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.santana\Desktop\"/>
    </mc:Choice>
  </mc:AlternateContent>
  <bookViews>
    <workbookView xWindow="0" yWindow="0" windowWidth="15360" windowHeight="7620" activeTab="1"/>
  </bookViews>
  <sheets>
    <sheet name="Estudio de suelo" sheetId="14" r:id="rId1"/>
    <sheet name="Estudio estructural" sheetId="18" r:id="rId2"/>
  </sheets>
  <definedNames>
    <definedName name="_xlnm.Print_Area" localSheetId="0">'Estudio de suelo'!$A$1:$I$31</definedName>
    <definedName name="_xlnm.Print_Area" localSheetId="1">'Estudio estructural'!$A$1:$I$31</definedName>
    <definedName name="Excel_BuiltIn_Print_Area_1" localSheetId="0">'Estudio de suelo'!$B$2:$I$18</definedName>
    <definedName name="Excel_BuiltIn_Print_Area_1" localSheetId="1">'Estudio estructural'!$B$2:$I$18</definedName>
    <definedName name="Excel_BuiltIn_Print_Area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8" l="1"/>
  <c r="F22" i="18" s="1"/>
  <c r="G19" i="18"/>
  <c r="B19" i="18"/>
  <c r="H18" i="18"/>
  <c r="B16" i="18"/>
  <c r="G12" i="18"/>
  <c r="F23" i="18" l="1"/>
  <c r="F26" i="18" s="1"/>
  <c r="G19" i="14"/>
  <c r="H18" i="14" s="1"/>
  <c r="H20" i="14" s="1"/>
  <c r="F22" i="14" s="1"/>
  <c r="B19" i="14"/>
  <c r="B16" i="14"/>
  <c r="G12" i="14"/>
  <c r="F23" i="14" l="1"/>
  <c r="F26" i="14" s="1"/>
</calcChain>
</file>

<file path=xl/sharedStrings.xml><?xml version="1.0" encoding="utf-8"?>
<sst xmlns="http://schemas.openxmlformats.org/spreadsheetml/2006/main" count="42" uniqueCount="23">
  <si>
    <t>PARTIDAS</t>
  </si>
  <si>
    <t>CANTIDAD</t>
  </si>
  <si>
    <t>UNIDAD</t>
  </si>
  <si>
    <t>P. U.</t>
  </si>
  <si>
    <t>VALOR</t>
  </si>
  <si>
    <t>SUB-TOTAL</t>
  </si>
  <si>
    <t xml:space="preserve">SUB TOTAL </t>
  </si>
  <si>
    <t>Ítem</t>
  </si>
  <si>
    <t xml:space="preserve"> </t>
  </si>
  <si>
    <t>TOTAL GENERAL</t>
  </si>
  <si>
    <t>%</t>
  </si>
  <si>
    <t>Santo Domingo, Rep. Dominicana.</t>
  </si>
  <si>
    <t>GERENCIA DE SERVICIOS GENERALES</t>
  </si>
  <si>
    <t>Proyecto:</t>
  </si>
  <si>
    <t xml:space="preserve">  PRESUPUESTO</t>
  </si>
  <si>
    <t>SUB TOTAL GENERAL</t>
  </si>
  <si>
    <t>Itbis 18%</t>
  </si>
  <si>
    <t xml:space="preserve">Estudios de suelo para la construccion de Almacen San Luis </t>
  </si>
  <si>
    <t xml:space="preserve">Descripcion </t>
  </si>
  <si>
    <t>PA</t>
  </si>
  <si>
    <t>Investigacion de campo y estudio de suelo para la construccion de un almacen en San Luis, Incluye movilizacion, emplazamiento de equipo, cajas para muestras, sondeos geotecnicos, ensayos de labotario e informe geotecnico de suelo.</t>
  </si>
  <si>
    <t xml:space="preserve">Estudio estructural para la construccion de Almacen San Luis </t>
  </si>
  <si>
    <t>Calculo, memoria, diseño y planos estructurales para la construccion de Almacen San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</si>
</sst>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\-??_);_(@_)"/>
    <numFmt numFmtId="166" formatCode="_-* #,##0.00\ _€_-;\-* #,##0.00\ _€_-;_-* \-??\ _€_-;_-@_-"/>
    <numFmt numFmtId="167" formatCode="_-[$RD$-1C0A]* #,##0.00_ ;_-[$RD$-1C0A]* \-#,##0.00\ ;_-[$RD$-1C0A]* \-??_ ;_-@_ "/>
    <numFmt numFmtId="168" formatCode="[$-1C0A]d&quot; de &quot;mmmm&quot; de &quot;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sz val="36"/>
      <name val="Monotype Corsiva"/>
      <family val="4"/>
    </font>
    <font>
      <b/>
      <sz val="18"/>
      <color indexed="8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21" fillId="0" borderId="0" applyFill="0" applyBorder="0" applyAlignment="0" applyProtection="0"/>
    <xf numFmtId="165" fontId="4" fillId="0" borderId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37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0" xfId="0" applyFont="1"/>
    <xf numFmtId="0" fontId="23" fillId="0" borderId="0" xfId="0" applyFont="1" applyAlignment="1">
      <alignment horizontal="left"/>
    </xf>
    <xf numFmtId="0" fontId="3" fillId="0" borderId="0" xfId="0" applyFont="1" applyBorder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22" fillId="0" borderId="0" xfId="0" applyFont="1"/>
    <xf numFmtId="0" fontId="17" fillId="0" borderId="0" xfId="0" applyFont="1"/>
    <xf numFmtId="0" fontId="16" fillId="0" borderId="0" xfId="0" applyFont="1"/>
    <xf numFmtId="0" fontId="26" fillId="0" borderId="0" xfId="0" applyFont="1"/>
    <xf numFmtId="2" fontId="13" fillId="0" borderId="0" xfId="2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0" fontId="14" fillId="0" borderId="0" xfId="0" applyFont="1"/>
    <xf numFmtId="2" fontId="7" fillId="0" borderId="0" xfId="2" applyNumberFormat="1" applyFont="1" applyFill="1" applyBorder="1" applyAlignment="1" applyProtection="1">
      <alignment horizontal="center"/>
    </xf>
    <xf numFmtId="165" fontId="17" fillId="4" borderId="6" xfId="2" applyFont="1" applyFill="1" applyBorder="1" applyAlignment="1" applyProtection="1">
      <alignment horizontal="justify" vertical="center"/>
    </xf>
    <xf numFmtId="0" fontId="13" fillId="0" borderId="0" xfId="0" applyFont="1"/>
    <xf numFmtId="2" fontId="3" fillId="0" borderId="0" xfId="2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/>
    </xf>
    <xf numFmtId="2" fontId="24" fillId="0" borderId="0" xfId="2" applyNumberFormat="1" applyFont="1" applyFill="1" applyBorder="1" applyAlignment="1" applyProtection="1">
      <alignment horizontal="left"/>
    </xf>
    <xf numFmtId="2" fontId="9" fillId="3" borderId="0" xfId="2" applyNumberFormat="1" applyFont="1" applyFill="1" applyBorder="1" applyAlignment="1" applyProtection="1">
      <alignment horizontal="center"/>
    </xf>
    <xf numFmtId="165" fontId="9" fillId="3" borderId="0" xfId="2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18" fillId="0" borderId="0" xfId="0" applyFont="1" applyBorder="1"/>
    <xf numFmtId="164" fontId="18" fillId="0" borderId="0" xfId="0" applyNumberFormat="1" applyFont="1"/>
    <xf numFmtId="0" fontId="5" fillId="4" borderId="4" xfId="0" applyFont="1" applyFill="1" applyBorder="1"/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165" fontId="27" fillId="0" borderId="0" xfId="1" applyFont="1" applyFill="1" applyBorder="1"/>
    <xf numFmtId="165" fontId="28" fillId="0" borderId="0" xfId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64" fontId="29" fillId="0" borderId="0" xfId="0" applyNumberFormat="1" applyFont="1"/>
    <xf numFmtId="167" fontId="30" fillId="0" borderId="0" xfId="1" applyNumberFormat="1" applyFont="1" applyFill="1" applyBorder="1" applyAlignment="1" applyProtection="1">
      <alignment horizontal="center"/>
    </xf>
    <xf numFmtId="0" fontId="32" fillId="0" borderId="0" xfId="0" applyFont="1"/>
    <xf numFmtId="0" fontId="1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167" fontId="17" fillId="0" borderId="0" xfId="1" applyNumberFormat="1" applyFont="1" applyFill="1" applyBorder="1" applyAlignment="1" applyProtection="1">
      <alignment horizontal="center"/>
    </xf>
    <xf numFmtId="0" fontId="33" fillId="0" borderId="0" xfId="0" applyFont="1"/>
    <xf numFmtId="0" fontId="14" fillId="0" borderId="0" xfId="0" applyFont="1" applyBorder="1" applyAlignment="1">
      <alignment horizontal="left"/>
    </xf>
    <xf numFmtId="2" fontId="35" fillId="0" borderId="0" xfId="2" applyNumberFormat="1" applyFont="1" applyFill="1" applyBorder="1" applyAlignment="1" applyProtection="1">
      <alignment horizontal="center"/>
    </xf>
    <xf numFmtId="0" fontId="0" fillId="5" borderId="0" xfId="0" applyFill="1"/>
    <xf numFmtId="164" fontId="18" fillId="6" borderId="4" xfId="0" applyNumberFormat="1" applyFont="1" applyFill="1" applyBorder="1" applyAlignment="1">
      <alignment horizontal="right" vertical="center"/>
    </xf>
    <xf numFmtId="164" fontId="13" fillId="6" borderId="4" xfId="0" applyNumberFormat="1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justify" vertical="center"/>
    </xf>
    <xf numFmtId="2" fontId="13" fillId="6" borderId="4" xfId="0" applyNumberFormat="1" applyFont="1" applyFill="1" applyBorder="1" applyAlignment="1">
      <alignment horizontal="center" vertical="center"/>
    </xf>
    <xf numFmtId="2" fontId="17" fillId="4" borderId="5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34" fillId="0" borderId="13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167" fontId="31" fillId="0" borderId="20" xfId="1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/>
    </xf>
    <xf numFmtId="167" fontId="17" fillId="6" borderId="0" xfId="0" applyNumberFormat="1" applyFont="1" applyFill="1" applyBorder="1"/>
    <xf numFmtId="167" fontId="17" fillId="6" borderId="0" xfId="1" applyNumberFormat="1" applyFont="1" applyFill="1" applyBorder="1" applyAlignment="1" applyProtection="1">
      <alignment horizontal="center"/>
    </xf>
    <xf numFmtId="0" fontId="17" fillId="6" borderId="0" xfId="0" applyFont="1" applyFill="1" applyBorder="1"/>
    <xf numFmtId="2" fontId="16" fillId="6" borderId="5" xfId="0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justify" vertical="center"/>
    </xf>
    <xf numFmtId="0" fontId="38" fillId="8" borderId="8" xfId="0" applyFont="1" applyFill="1" applyBorder="1" applyAlignment="1"/>
    <xf numFmtId="167" fontId="38" fillId="8" borderId="21" xfId="0" applyNumberFormat="1" applyFont="1" applyFill="1" applyBorder="1" applyAlignment="1"/>
    <xf numFmtId="0" fontId="38" fillId="8" borderId="7" xfId="0" applyFont="1" applyFill="1" applyBorder="1"/>
    <xf numFmtId="2" fontId="38" fillId="8" borderId="8" xfId="2" applyNumberFormat="1" applyFont="1" applyFill="1" applyBorder="1" applyAlignment="1" applyProtection="1">
      <alignment horizontal="center"/>
    </xf>
    <xf numFmtId="0" fontId="38" fillId="8" borderId="8" xfId="0" applyFont="1" applyFill="1" applyBorder="1" applyAlignment="1">
      <alignment horizontal="center"/>
    </xf>
    <xf numFmtId="167" fontId="38" fillId="8" borderId="9" xfId="0" applyNumberFormat="1" applyFont="1" applyFill="1" applyBorder="1"/>
    <xf numFmtId="0" fontId="38" fillId="9" borderId="18" xfId="0" applyFont="1" applyFill="1" applyBorder="1" applyAlignment="1">
      <alignment vertical="top"/>
    </xf>
    <xf numFmtId="0" fontId="38" fillId="9" borderId="19" xfId="0" applyFont="1" applyFill="1" applyBorder="1" applyAlignment="1">
      <alignment vertical="top"/>
    </xf>
    <xf numFmtId="2" fontId="39" fillId="9" borderId="19" xfId="2" applyNumberFormat="1" applyFont="1" applyFill="1" applyBorder="1" applyAlignment="1" applyProtection="1">
      <alignment horizontal="center"/>
    </xf>
    <xf numFmtId="0" fontId="39" fillId="9" borderId="19" xfId="0" applyFont="1" applyFill="1" applyBorder="1" applyAlignment="1">
      <alignment horizontal="center"/>
    </xf>
    <xf numFmtId="0" fontId="39" fillId="9" borderId="19" xfId="0" applyFont="1" applyFill="1" applyBorder="1"/>
    <xf numFmtId="165" fontId="39" fillId="9" borderId="19" xfId="2" applyFont="1" applyFill="1" applyBorder="1" applyAlignment="1" applyProtection="1"/>
    <xf numFmtId="167" fontId="38" fillId="9" borderId="20" xfId="2" applyNumberFormat="1" applyFont="1" applyFill="1" applyBorder="1" applyAlignment="1" applyProtection="1">
      <alignment horizontal="center"/>
    </xf>
    <xf numFmtId="165" fontId="13" fillId="0" borderId="0" xfId="4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165" fontId="13" fillId="0" borderId="0" xfId="4" applyFont="1"/>
    <xf numFmtId="165" fontId="40" fillId="0" borderId="0" xfId="4" applyFont="1" applyBorder="1" applyAlignment="1">
      <alignment horizontal="center" vertical="center"/>
    </xf>
    <xf numFmtId="165" fontId="41" fillId="0" borderId="0" xfId="4" applyFont="1" applyBorder="1" applyAlignment="1">
      <alignment horizontal="center"/>
    </xf>
    <xf numFmtId="165" fontId="13" fillId="0" borderId="0" xfId="4" applyFont="1" applyFill="1"/>
    <xf numFmtId="0" fontId="3" fillId="6" borderId="0" xfId="0" applyFont="1" applyFill="1"/>
    <xf numFmtId="165" fontId="16" fillId="6" borderId="6" xfId="2" applyFont="1" applyFill="1" applyBorder="1" applyAlignment="1" applyProtection="1">
      <alignment horizontal="justify" vertical="center"/>
    </xf>
    <xf numFmtId="165" fontId="13" fillId="0" borderId="0" xfId="4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9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6" borderId="0" xfId="0" applyFill="1"/>
    <xf numFmtId="0" fontId="38" fillId="6" borderId="0" xfId="0" applyFont="1" applyFill="1" applyBorder="1"/>
    <xf numFmtId="2" fontId="38" fillId="6" borderId="0" xfId="2" applyNumberFormat="1" applyFont="1" applyFill="1" applyBorder="1" applyAlignment="1" applyProtection="1">
      <alignment horizontal="center"/>
    </xf>
    <xf numFmtId="0" fontId="38" fillId="6" borderId="0" xfId="0" applyFont="1" applyFill="1" applyBorder="1" applyAlignment="1">
      <alignment horizontal="center"/>
    </xf>
    <xf numFmtId="167" fontId="38" fillId="6" borderId="0" xfId="0" applyNumberFormat="1" applyFont="1" applyFill="1" applyBorder="1"/>
    <xf numFmtId="165" fontId="13" fillId="0" borderId="0" xfId="4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9" fillId="0" borderId="0" xfId="4" applyFont="1" applyBorder="1" applyAlignment="1">
      <alignment horizontal="center" vertical="center"/>
    </xf>
    <xf numFmtId="0" fontId="38" fillId="8" borderId="7" xfId="0" applyFont="1" applyFill="1" applyBorder="1" applyAlignment="1">
      <alignment horizontal="center" vertical="center"/>
    </xf>
    <xf numFmtId="165" fontId="13" fillId="0" borderId="0" xfId="4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9" fillId="0" borderId="0" xfId="4" applyFont="1" applyBorder="1" applyAlignment="1">
      <alignment horizontal="center" vertical="center"/>
    </xf>
    <xf numFmtId="168" fontId="38" fillId="8" borderId="14" xfId="0" applyNumberFormat="1" applyFont="1" applyFill="1" applyBorder="1" applyAlignment="1">
      <alignment horizontal="center"/>
    </xf>
    <xf numFmtId="168" fontId="38" fillId="8" borderId="1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37" fillId="8" borderId="10" xfId="2" applyFont="1" applyFill="1" applyBorder="1" applyAlignment="1">
      <alignment horizontal="center"/>
    </xf>
    <xf numFmtId="165" fontId="37" fillId="8" borderId="11" xfId="2" applyFont="1" applyFill="1" applyBorder="1" applyAlignment="1">
      <alignment horizontal="center"/>
    </xf>
    <xf numFmtId="165" fontId="37" fillId="8" borderId="12" xfId="2" applyFont="1" applyFill="1" applyBorder="1" applyAlignment="1">
      <alignment horizontal="center"/>
    </xf>
    <xf numFmtId="165" fontId="37" fillId="8" borderId="7" xfId="2" applyFont="1" applyFill="1" applyBorder="1" applyAlignment="1">
      <alignment horizontal="center" vertical="center"/>
    </xf>
    <xf numFmtId="165" fontId="37" fillId="8" borderId="8" xfId="2" applyFont="1" applyFill="1" applyBorder="1" applyAlignment="1">
      <alignment horizontal="center" vertical="center"/>
    </xf>
    <xf numFmtId="165" fontId="37" fillId="8" borderId="9" xfId="2" applyFont="1" applyFill="1" applyBorder="1" applyAlignment="1">
      <alignment horizontal="center" vertical="center"/>
    </xf>
    <xf numFmtId="0" fontId="6" fillId="0" borderId="0" xfId="0" applyFont="1"/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2" fontId="10" fillId="5" borderId="2" xfId="2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>
      <alignment horizontal="center"/>
    </xf>
  </cellXfs>
  <cellStyles count="8">
    <cellStyle name="Millares" xfId="1" builtinId="3"/>
    <cellStyle name="Millares 2" xfId="4"/>
    <cellStyle name="Millares_Cotz(1)(1).opc.1" xfId="2"/>
    <cellStyle name="Normal" xfId="0" builtinId="0"/>
    <cellStyle name="Normal 2" xfId="3"/>
    <cellStyle name="Normal 3" xfId="6"/>
    <cellStyle name="Normal 8 2" xfId="7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263525</xdr:colOff>
      <xdr:row>1</xdr:row>
      <xdr:rowOff>57150</xdr:rowOff>
    </xdr:from>
    <xdr:to>
      <xdr:col>2</xdr:col>
      <xdr:colOff>3952155</xdr:colOff>
      <xdr:row>8</xdr:row>
      <xdr:rowOff>1361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275" y="219075"/>
          <a:ext cx="4717330" cy="162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263525</xdr:colOff>
      <xdr:row>1</xdr:row>
      <xdr:rowOff>57150</xdr:rowOff>
    </xdr:from>
    <xdr:to>
      <xdr:col>2</xdr:col>
      <xdr:colOff>3952155</xdr:colOff>
      <xdr:row>8</xdr:row>
      <xdr:rowOff>1361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275" y="219075"/>
          <a:ext cx="4717330" cy="162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35"/>
  <sheetViews>
    <sheetView showGridLines="0" zoomScale="50" zoomScaleNormal="50" zoomScaleSheetLayoutView="50" workbookViewId="0">
      <selection activeCell="I19" sqref="I19"/>
    </sheetView>
  </sheetViews>
  <sheetFormatPr baseColWidth="10" defaultColWidth="11.42578125" defaultRowHeight="12.75" x14ac:dyDescent="0.2"/>
  <cols>
    <col min="1" max="1" width="4.28515625" customWidth="1"/>
    <col min="2" max="2" width="15.42578125" customWidth="1"/>
    <col min="3" max="3" width="91.5703125" customWidth="1"/>
    <col min="4" max="4" width="32.140625" style="21" bestFit="1" customWidth="1"/>
    <col min="5" max="5" width="16.42578125" customWidth="1"/>
    <col min="6" max="6" width="28" customWidth="1"/>
    <col min="7" max="7" width="31.28515625" customWidth="1"/>
    <col min="8" max="8" width="35.140625" customWidth="1"/>
    <col min="9" max="9" width="23.7109375" customWidth="1"/>
    <col min="10" max="10" width="22.7109375" customWidth="1"/>
    <col min="11" max="11" width="20.85546875" customWidth="1"/>
    <col min="12" max="12" width="13.28515625" customWidth="1"/>
    <col min="13" max="13" width="12.5703125" customWidth="1"/>
    <col min="14" max="14" width="11.85546875" customWidth="1"/>
    <col min="15" max="16" width="11.42578125" customWidth="1"/>
    <col min="17" max="17" width="13.42578125" customWidth="1"/>
    <col min="18" max="18" width="12.5703125" customWidth="1"/>
  </cols>
  <sheetData>
    <row r="3" spans="2:9" ht="20.25" x14ac:dyDescent="0.3">
      <c r="C3" s="10" t="s">
        <v>8</v>
      </c>
    </row>
    <row r="4" spans="2:9" ht="20.25" x14ac:dyDescent="0.3">
      <c r="B4" s="11"/>
      <c r="D4" s="34"/>
      <c r="E4" s="14"/>
      <c r="F4" s="25"/>
      <c r="G4" s="25"/>
    </row>
    <row r="5" spans="2:9" ht="20.25" x14ac:dyDescent="0.3">
      <c r="B5" s="11"/>
      <c r="D5" s="34"/>
      <c r="E5" s="41"/>
      <c r="F5" s="11"/>
      <c r="G5" s="11"/>
    </row>
    <row r="6" spans="2:9" ht="20.25" x14ac:dyDescent="0.3">
      <c r="B6" s="11"/>
      <c r="D6" s="34"/>
      <c r="E6" s="41"/>
      <c r="F6" s="11"/>
      <c r="G6" s="11"/>
      <c r="H6" s="4"/>
    </row>
    <row r="7" spans="2:9" ht="20.25" x14ac:dyDescent="0.3">
      <c r="B7" s="11"/>
      <c r="C7" s="11"/>
      <c r="D7" s="35"/>
      <c r="E7" s="49"/>
      <c r="F7" s="11"/>
      <c r="G7" s="11"/>
      <c r="H7" s="4"/>
    </row>
    <row r="8" spans="2:9" ht="18" x14ac:dyDescent="0.25">
      <c r="B8" s="11"/>
      <c r="C8" s="11"/>
      <c r="D8" s="35"/>
      <c r="E8" s="24"/>
      <c r="F8" s="11"/>
      <c r="G8" s="11"/>
      <c r="H8" s="4"/>
    </row>
    <row r="9" spans="2:9" ht="27.75" customHeight="1" x14ac:dyDescent="0.25">
      <c r="B9" s="12"/>
      <c r="C9" s="12"/>
      <c r="D9" s="12"/>
      <c r="E9" s="12"/>
      <c r="F9" s="12"/>
      <c r="G9" s="12"/>
      <c r="H9" s="12"/>
    </row>
    <row r="10" spans="2:9" ht="24.75" customHeight="1" thickBot="1" x14ac:dyDescent="0.45">
      <c r="B10" s="12"/>
      <c r="C10" s="73" t="s">
        <v>12</v>
      </c>
      <c r="D10" s="12"/>
      <c r="E10" s="12"/>
      <c r="F10" s="12"/>
      <c r="G10" s="12"/>
      <c r="H10" s="12"/>
    </row>
    <row r="11" spans="2:9" ht="9" customHeight="1" thickBot="1" x14ac:dyDescent="0.3">
      <c r="B11" s="12"/>
      <c r="C11" s="12"/>
      <c r="D11" s="12"/>
      <c r="E11" s="12"/>
      <c r="F11" s="12"/>
      <c r="G11" s="12"/>
      <c r="H11" s="12"/>
    </row>
    <row r="12" spans="2:9" ht="21" customHeight="1" x14ac:dyDescent="0.3">
      <c r="B12" s="13"/>
      <c r="D12" s="22"/>
      <c r="E12" s="12"/>
      <c r="F12" s="12"/>
      <c r="G12" s="120">
        <f ca="1">TODAY()</f>
        <v>44531</v>
      </c>
      <c r="H12" s="121"/>
    </row>
    <row r="13" spans="2:9" ht="22.5" customHeight="1" thickBot="1" x14ac:dyDescent="0.4">
      <c r="B13" s="72" t="s">
        <v>13</v>
      </c>
      <c r="C13" s="122" t="s">
        <v>17</v>
      </c>
      <c r="D13" s="122"/>
      <c r="E13" s="12"/>
      <c r="F13" s="12"/>
      <c r="G13" s="123" t="s">
        <v>11</v>
      </c>
      <c r="H13" s="124"/>
    </row>
    <row r="14" spans="2:9" ht="18.75" thickBot="1" x14ac:dyDescent="0.3">
      <c r="B14" s="36"/>
      <c r="C14" s="63"/>
      <c r="D14" s="22"/>
      <c r="E14" s="12"/>
      <c r="F14" s="12"/>
      <c r="G14" s="125"/>
      <c r="H14" s="125"/>
    </row>
    <row r="15" spans="2:9" ht="24.75" customHeight="1" thickBot="1" x14ac:dyDescent="0.45">
      <c r="B15" s="126" t="s">
        <v>14</v>
      </c>
      <c r="C15" s="127"/>
      <c r="D15" s="127"/>
      <c r="E15" s="127"/>
      <c r="F15" s="127"/>
      <c r="G15" s="127"/>
      <c r="H15" s="128"/>
    </row>
    <row r="16" spans="2:9" ht="24.75" customHeight="1" thickBot="1" x14ac:dyDescent="0.3">
      <c r="B16" s="129" t="str">
        <f>C13</f>
        <v xml:space="preserve">Estudios de suelo para la construccion de Almacen San Luis </v>
      </c>
      <c r="C16" s="130"/>
      <c r="D16" s="130"/>
      <c r="E16" s="130"/>
      <c r="F16" s="130"/>
      <c r="G16" s="130"/>
      <c r="H16" s="131"/>
      <c r="I16" s="64"/>
    </row>
    <row r="17" spans="1:9" s="132" customFormat="1" ht="31.5" customHeight="1" x14ac:dyDescent="0.25">
      <c r="B17" s="133" t="s">
        <v>7</v>
      </c>
      <c r="C17" s="134" t="s">
        <v>0</v>
      </c>
      <c r="D17" s="135" t="s">
        <v>1</v>
      </c>
      <c r="E17" s="134" t="s">
        <v>2</v>
      </c>
      <c r="F17" s="134" t="s">
        <v>3</v>
      </c>
      <c r="G17" s="134" t="s">
        <v>4</v>
      </c>
      <c r="H17" s="136" t="s">
        <v>5</v>
      </c>
    </row>
    <row r="18" spans="1:9" ht="23.25" customHeight="1" x14ac:dyDescent="0.2">
      <c r="B18" s="71">
        <v>1</v>
      </c>
      <c r="C18" s="82" t="s">
        <v>18</v>
      </c>
      <c r="D18" s="48"/>
      <c r="E18" s="28"/>
      <c r="F18" s="29"/>
      <c r="G18" s="29"/>
      <c r="H18" s="38">
        <f>+SUM(G19:G19)</f>
        <v>0</v>
      </c>
    </row>
    <row r="19" spans="1:9" s="102" customFormat="1" ht="104.25" customHeight="1" x14ac:dyDescent="0.2">
      <c r="B19" s="81">
        <f>0.01+B18</f>
        <v>1.01</v>
      </c>
      <c r="C19" s="69" t="s">
        <v>20</v>
      </c>
      <c r="D19" s="70">
        <v>1</v>
      </c>
      <c r="E19" s="70" t="s">
        <v>19</v>
      </c>
      <c r="F19" s="68"/>
      <c r="G19" s="67">
        <f>+F19*D19</f>
        <v>0</v>
      </c>
      <c r="H19" s="103"/>
    </row>
    <row r="20" spans="1:9" ht="21" thickBot="1" x14ac:dyDescent="0.35">
      <c r="B20" s="89"/>
      <c r="C20" s="90" t="s">
        <v>6</v>
      </c>
      <c r="D20" s="91"/>
      <c r="E20" s="92"/>
      <c r="F20" s="93"/>
      <c r="G20" s="94"/>
      <c r="H20" s="95">
        <f>SUM(H18:H19)</f>
        <v>0</v>
      </c>
    </row>
    <row r="21" spans="1:9" s="66" customFormat="1" ht="18.75" thickBot="1" x14ac:dyDescent="0.3">
      <c r="A21"/>
      <c r="B21" s="5"/>
      <c r="C21" s="9"/>
      <c r="D21" s="37"/>
      <c r="E21" s="5"/>
      <c r="F21" s="5"/>
      <c r="G21" s="5"/>
      <c r="H21" s="6"/>
      <c r="I21"/>
    </row>
    <row r="22" spans="1:9" ht="31.5" customHeight="1" thickBot="1" x14ac:dyDescent="0.35">
      <c r="C22" s="116" t="s">
        <v>15</v>
      </c>
      <c r="D22" s="83"/>
      <c r="E22" s="83"/>
      <c r="F22" s="84">
        <f>+H20</f>
        <v>0</v>
      </c>
      <c r="G22" s="51"/>
      <c r="H22" s="52"/>
    </row>
    <row r="23" spans="1:9" s="66" customFormat="1" ht="28.5" customHeight="1" thickBot="1" x14ac:dyDescent="0.35">
      <c r="A23"/>
      <c r="B23" s="54"/>
      <c r="C23" s="77" t="s">
        <v>16</v>
      </c>
      <c r="D23" s="74">
        <v>18</v>
      </c>
      <c r="E23" s="75" t="s">
        <v>10</v>
      </c>
      <c r="F23" s="76">
        <f>F22*0.18</f>
        <v>0</v>
      </c>
      <c r="G23"/>
      <c r="H23" s="4"/>
      <c r="I23"/>
    </row>
    <row r="24" spans="1:9" s="66" customFormat="1" ht="20.25" x14ac:dyDescent="0.3">
      <c r="A24"/>
      <c r="B24" s="54"/>
      <c r="C24" s="58"/>
      <c r="D24" s="55"/>
      <c r="E24" s="50"/>
      <c r="F24" s="57"/>
      <c r="G24"/>
      <c r="H24" s="4"/>
      <c r="I24"/>
    </row>
    <row r="25" spans="1:9" ht="21" thickBot="1" x14ac:dyDescent="0.35">
      <c r="B25" s="54"/>
      <c r="C25" s="60"/>
      <c r="D25" s="61"/>
      <c r="E25" s="59"/>
      <c r="F25" s="62"/>
      <c r="H25" s="4"/>
    </row>
    <row r="26" spans="1:9" s="66" customFormat="1" ht="21" thickBot="1" x14ac:dyDescent="0.35">
      <c r="A26"/>
      <c r="B26" s="80"/>
      <c r="C26" s="85" t="s">
        <v>9</v>
      </c>
      <c r="D26" s="86"/>
      <c r="E26" s="87"/>
      <c r="F26" s="88">
        <f>F22+F23</f>
        <v>0</v>
      </c>
      <c r="G26" s="78"/>
      <c r="H26" s="79"/>
      <c r="I26"/>
    </row>
    <row r="28" spans="1:9" s="108" customFormat="1" ht="20.25" x14ac:dyDescent="0.3">
      <c r="B28" s="80"/>
      <c r="C28" s="109"/>
      <c r="D28" s="110"/>
      <c r="E28" s="111"/>
      <c r="F28" s="112"/>
      <c r="G28" s="78"/>
      <c r="H28" s="79"/>
    </row>
    <row r="29" spans="1:9" s="108" customFormat="1" ht="20.25" x14ac:dyDescent="0.3">
      <c r="B29" s="80"/>
      <c r="C29" s="109"/>
      <c r="D29" s="110"/>
      <c r="E29" s="111"/>
      <c r="F29" s="112"/>
      <c r="G29" s="78"/>
      <c r="H29" s="79"/>
    </row>
    <row r="30" spans="1:9" s="108" customFormat="1" ht="20.25" x14ac:dyDescent="0.3">
      <c r="B30" s="80"/>
      <c r="C30" s="109"/>
      <c r="D30" s="110"/>
      <c r="E30" s="111"/>
      <c r="F30" s="112"/>
      <c r="G30" s="78"/>
      <c r="H30" s="79"/>
    </row>
    <row r="31" spans="1:9" s="108" customFormat="1" ht="20.25" x14ac:dyDescent="0.3">
      <c r="B31" s="80"/>
      <c r="C31" s="109"/>
      <c r="D31" s="110"/>
      <c r="E31" s="111"/>
      <c r="F31" s="112"/>
      <c r="G31" s="78"/>
      <c r="H31" s="79"/>
    </row>
    <row r="32" spans="1:9" s="66" customFormat="1" x14ac:dyDescent="0.2">
      <c r="A32"/>
      <c r="B32" s="2"/>
      <c r="C32" s="2"/>
      <c r="D32" s="37"/>
      <c r="E32" s="7"/>
      <c r="F32" s="5"/>
      <c r="G32" s="5"/>
      <c r="H32" s="6"/>
      <c r="I32"/>
    </row>
    <row r="33" spans="1:9" s="66" customFormat="1" ht="13.5" customHeight="1" x14ac:dyDescent="0.3">
      <c r="A33"/>
      <c r="B33" s="2"/>
      <c r="C33" s="107"/>
      <c r="D33" s="96"/>
      <c r="E33" s="97"/>
      <c r="F33" s="117"/>
      <c r="G33" s="117"/>
      <c r="H33" s="98"/>
      <c r="I33"/>
    </row>
    <row r="34" spans="1:9" s="66" customFormat="1" ht="18" customHeight="1" x14ac:dyDescent="0.3">
      <c r="A34"/>
      <c r="B34" s="11"/>
      <c r="C34" s="105"/>
      <c r="D34" s="98"/>
      <c r="E34" s="98"/>
      <c r="F34" s="118"/>
      <c r="G34" s="118"/>
      <c r="H34" s="99"/>
      <c r="I34"/>
    </row>
    <row r="35" spans="1:9" s="66" customFormat="1" ht="33.75" customHeight="1" x14ac:dyDescent="0.4">
      <c r="A35"/>
      <c r="B35"/>
      <c r="C35" s="106"/>
      <c r="D35" s="98"/>
      <c r="E35" s="98"/>
      <c r="F35" s="119"/>
      <c r="G35" s="119"/>
      <c r="H35" s="100"/>
      <c r="I35"/>
    </row>
    <row r="36" spans="1:9" s="66" customFormat="1" ht="22.5" customHeight="1" x14ac:dyDescent="0.3">
      <c r="A36"/>
      <c r="B36"/>
      <c r="C36" s="104"/>
      <c r="D36" s="98"/>
      <c r="E36" s="98"/>
      <c r="F36" s="117"/>
      <c r="G36" s="117"/>
      <c r="H36" s="101"/>
      <c r="I36"/>
    </row>
    <row r="37" spans="1:9" s="66" customFormat="1" ht="13.5" customHeight="1" x14ac:dyDescent="0.2">
      <c r="A37"/>
      <c r="B37"/>
      <c r="C37"/>
      <c r="D37"/>
      <c r="E37"/>
      <c r="F37"/>
      <c r="G37"/>
      <c r="H37"/>
      <c r="I37"/>
    </row>
    <row r="38" spans="1:9" s="66" customFormat="1" ht="13.5" customHeight="1" x14ac:dyDescent="0.2">
      <c r="A38"/>
      <c r="B38"/>
      <c r="C38"/>
      <c r="D38"/>
      <c r="E38"/>
      <c r="F38"/>
      <c r="G38"/>
      <c r="H38"/>
      <c r="I38"/>
    </row>
    <row r="39" spans="1:9" s="66" customFormat="1" ht="27" customHeight="1" x14ac:dyDescent="0.2">
      <c r="A39"/>
      <c r="B39"/>
      <c r="C39"/>
      <c r="D39"/>
      <c r="E39"/>
      <c r="F39"/>
      <c r="G39"/>
      <c r="H39"/>
      <c r="I39"/>
    </row>
    <row r="40" spans="1:9" ht="27" customHeight="1" x14ac:dyDescent="0.2">
      <c r="D40"/>
    </row>
    <row r="41" spans="1:9" ht="27" customHeight="1" x14ac:dyDescent="0.2">
      <c r="D41"/>
    </row>
    <row r="42" spans="1:9" s="66" customFormat="1" ht="13.5" customHeight="1" x14ac:dyDescent="0.2">
      <c r="A42"/>
      <c r="B42"/>
      <c r="C42"/>
      <c r="D42"/>
      <c r="E42"/>
      <c r="F42"/>
      <c r="G42"/>
      <c r="H42"/>
      <c r="I42"/>
    </row>
    <row r="43" spans="1:9" s="66" customFormat="1" x14ac:dyDescent="0.2">
      <c r="A43"/>
      <c r="B43"/>
      <c r="C43"/>
      <c r="D43"/>
      <c r="E43"/>
      <c r="F43"/>
      <c r="G43"/>
      <c r="H43"/>
      <c r="I43"/>
    </row>
    <row r="44" spans="1:9" s="66" customFormat="1" ht="1.5" customHeight="1" x14ac:dyDescent="0.2">
      <c r="A44"/>
      <c r="B44"/>
      <c r="C44"/>
      <c r="D44"/>
      <c r="E44"/>
      <c r="F44"/>
      <c r="G44"/>
      <c r="H44"/>
      <c r="I44"/>
    </row>
    <row r="45" spans="1:9" x14ac:dyDescent="0.2">
      <c r="D45"/>
    </row>
    <row r="46" spans="1:9" ht="20.25" x14ac:dyDescent="0.3">
      <c r="B46" s="32"/>
      <c r="C46" s="31"/>
      <c r="D46" s="40"/>
      <c r="E46" s="3"/>
      <c r="H46" s="4"/>
    </row>
    <row r="47" spans="1:9" ht="20.25" x14ac:dyDescent="0.3">
      <c r="B47" s="32"/>
      <c r="C47" s="32"/>
      <c r="D47" s="40"/>
      <c r="E47" s="3"/>
      <c r="H47" s="4"/>
    </row>
    <row r="48" spans="1:9" ht="20.25" x14ac:dyDescent="0.3">
      <c r="B48" s="32"/>
      <c r="C48" s="31"/>
      <c r="D48" s="40"/>
      <c r="E48" s="3"/>
      <c r="H48" s="4"/>
    </row>
    <row r="49" spans="2:8" ht="20.25" x14ac:dyDescent="0.3">
      <c r="B49" s="32"/>
      <c r="C49" s="31"/>
      <c r="D49" s="40"/>
      <c r="E49" s="3"/>
      <c r="H49" s="4"/>
    </row>
    <row r="50" spans="2:8" s="66" customFormat="1" ht="20.25" x14ac:dyDescent="0.3">
      <c r="B50" s="32"/>
      <c r="C50" s="31"/>
      <c r="D50" s="40"/>
      <c r="E50" s="3"/>
      <c r="F50"/>
      <c r="G50"/>
      <c r="H50" s="4"/>
    </row>
    <row r="51" spans="2:8" s="66" customFormat="1" ht="63" customHeight="1" x14ac:dyDescent="0.3">
      <c r="B51" s="32"/>
      <c r="C51" s="31"/>
      <c r="D51" s="40"/>
      <c r="E51" s="3"/>
      <c r="F51"/>
      <c r="G51"/>
      <c r="H51" s="4"/>
    </row>
    <row r="52" spans="2:8" ht="20.25" x14ac:dyDescent="0.3">
      <c r="B52" s="31"/>
      <c r="C52" s="39"/>
      <c r="D52" s="40"/>
      <c r="E52" s="3"/>
      <c r="H52" s="4"/>
    </row>
    <row r="53" spans="2:8" s="66" customFormat="1" ht="20.25" x14ac:dyDescent="0.3">
      <c r="B53" s="41"/>
      <c r="C53" s="49"/>
      <c r="D53" s="42"/>
      <c r="E53" s="26"/>
      <c r="F53" s="26"/>
      <c r="G53" s="26"/>
      <c r="H53" s="27"/>
    </row>
    <row r="54" spans="2:8" s="66" customFormat="1" ht="26.25" customHeight="1" x14ac:dyDescent="0.3">
      <c r="B54"/>
      <c r="C54" s="49"/>
      <c r="D54" s="40"/>
      <c r="E54" s="3"/>
      <c r="F54"/>
      <c r="G54"/>
      <c r="H54" s="4"/>
    </row>
    <row r="55" spans="2:8" ht="18" x14ac:dyDescent="0.25">
      <c r="B55" s="8"/>
      <c r="D55" s="40"/>
      <c r="E55" s="3"/>
      <c r="H55" s="4"/>
    </row>
    <row r="56" spans="2:8" ht="23.25" x14ac:dyDescent="0.35">
      <c r="C56" s="33"/>
      <c r="D56" s="40"/>
      <c r="E56" s="3"/>
      <c r="H56" s="4"/>
    </row>
    <row r="57" spans="2:8" ht="14.25" x14ac:dyDescent="0.2">
      <c r="C57" s="30"/>
      <c r="D57" s="40"/>
      <c r="E57" s="3"/>
      <c r="H57" s="4"/>
    </row>
    <row r="58" spans="2:8" ht="14.25" x14ac:dyDescent="0.2">
      <c r="C58" s="30"/>
      <c r="D58" s="40"/>
      <c r="E58" s="3"/>
      <c r="H58" s="4"/>
    </row>
    <row r="59" spans="2:8" x14ac:dyDescent="0.2">
      <c r="D59" s="40"/>
      <c r="E59" s="3"/>
      <c r="H59" s="4"/>
    </row>
    <row r="60" spans="2:8" ht="46.5" x14ac:dyDescent="0.7">
      <c r="D60" s="65"/>
      <c r="E60" s="3"/>
      <c r="H60" s="4"/>
    </row>
    <row r="61" spans="2:8" x14ac:dyDescent="0.2">
      <c r="D61" s="40"/>
      <c r="E61" s="3"/>
      <c r="H61" s="4"/>
    </row>
    <row r="62" spans="2:8" x14ac:dyDescent="0.2">
      <c r="D62" s="40"/>
      <c r="E62" s="3"/>
      <c r="H62" s="4"/>
    </row>
    <row r="63" spans="2:8" s="66" customFormat="1" x14ac:dyDescent="0.2">
      <c r="B63"/>
      <c r="C63"/>
      <c r="D63" s="40"/>
      <c r="E63" s="3"/>
      <c r="F63"/>
      <c r="G63"/>
      <c r="H63" s="4"/>
    </row>
    <row r="64" spans="2:8" ht="63.75" customHeight="1" x14ac:dyDescent="0.2">
      <c r="D64" s="40"/>
      <c r="E64" s="3"/>
      <c r="H64" s="4"/>
    </row>
    <row r="65" spans="2:11" x14ac:dyDescent="0.2">
      <c r="D65" s="40"/>
      <c r="E65" s="3"/>
      <c r="H65" s="4"/>
    </row>
    <row r="66" spans="2:11" x14ac:dyDescent="0.2">
      <c r="D66" s="40"/>
      <c r="E66" s="3"/>
      <c r="H66" s="4"/>
    </row>
    <row r="67" spans="2:11" x14ac:dyDescent="0.2">
      <c r="D67" s="40"/>
      <c r="E67" s="3"/>
      <c r="H67" s="4"/>
    </row>
    <row r="68" spans="2:11" x14ac:dyDescent="0.2">
      <c r="D68" s="40"/>
      <c r="E68" s="3"/>
      <c r="H68" s="4"/>
    </row>
    <row r="69" spans="2:11" x14ac:dyDescent="0.2">
      <c r="D69" s="40"/>
      <c r="E69" s="3"/>
      <c r="H69" s="4"/>
    </row>
    <row r="70" spans="2:11" x14ac:dyDescent="0.2">
      <c r="D70" s="40"/>
      <c r="E70" s="3"/>
      <c r="H70" s="4"/>
    </row>
    <row r="71" spans="2:11" x14ac:dyDescent="0.2">
      <c r="D71" s="40"/>
      <c r="E71" s="3"/>
      <c r="H71" s="4"/>
    </row>
    <row r="72" spans="2:11" x14ac:dyDescent="0.2">
      <c r="D72" s="40"/>
      <c r="E72" s="3"/>
      <c r="H72" s="4"/>
    </row>
    <row r="73" spans="2:11" x14ac:dyDescent="0.2">
      <c r="C73" s="14"/>
      <c r="D73" s="40"/>
      <c r="E73" s="15"/>
      <c r="F73" s="14"/>
      <c r="G73" s="14"/>
      <c r="H73" s="4"/>
    </row>
    <row r="74" spans="2:11" s="66" customFormat="1" ht="15" x14ac:dyDescent="0.2">
      <c r="B74"/>
      <c r="C74" s="16"/>
      <c r="D74" s="43"/>
      <c r="E74" s="44"/>
      <c r="F74" s="17"/>
      <c r="G74" s="18"/>
      <c r="H74" s="4"/>
    </row>
    <row r="75" spans="2:11" ht="15" x14ac:dyDescent="0.2">
      <c r="C75" s="16"/>
      <c r="D75" s="45"/>
      <c r="E75" s="44"/>
      <c r="F75" s="17"/>
      <c r="G75" s="18"/>
      <c r="H75" s="4"/>
    </row>
    <row r="76" spans="2:11" ht="15" x14ac:dyDescent="0.2">
      <c r="C76" s="16"/>
      <c r="D76" s="45"/>
      <c r="E76" s="44"/>
      <c r="F76" s="17"/>
      <c r="G76" s="18"/>
      <c r="H76" s="4"/>
    </row>
    <row r="77" spans="2:11" s="19" customFormat="1" ht="20.25" x14ac:dyDescent="0.3">
      <c r="B77"/>
      <c r="C77" s="16"/>
      <c r="D77" s="45"/>
      <c r="E77" s="44"/>
      <c r="F77" s="17"/>
      <c r="G77" s="18"/>
      <c r="H77" s="4"/>
      <c r="I77" s="46"/>
      <c r="J77" s="46"/>
    </row>
    <row r="78" spans="2:11" s="19" customFormat="1" ht="18.75" customHeight="1" x14ac:dyDescent="0.3">
      <c r="B78"/>
      <c r="C78" s="16"/>
      <c r="D78" s="45"/>
      <c r="E78" s="44"/>
      <c r="F78" s="17"/>
      <c r="G78" s="18"/>
      <c r="H78" s="4"/>
      <c r="I78" s="46"/>
      <c r="J78" s="46"/>
    </row>
    <row r="79" spans="2:11" s="19" customFormat="1" ht="20.25" x14ac:dyDescent="0.3">
      <c r="B79"/>
      <c r="C79" s="16"/>
      <c r="D79" s="45"/>
      <c r="E79" s="44"/>
      <c r="F79" s="17"/>
      <c r="G79" s="18"/>
      <c r="H79" s="4"/>
      <c r="I79" s="46"/>
      <c r="J79" s="46"/>
    </row>
    <row r="80" spans="2:11" s="19" customFormat="1" ht="27" customHeight="1" x14ac:dyDescent="0.3">
      <c r="B80"/>
      <c r="C80" s="16"/>
      <c r="D80" s="45"/>
      <c r="E80" s="44"/>
      <c r="F80" s="17"/>
      <c r="G80" s="18"/>
      <c r="H80" s="4"/>
      <c r="K80" s="47"/>
    </row>
    <row r="81" spans="3:10" ht="21.75" customHeight="1" x14ac:dyDescent="0.2">
      <c r="C81" s="16"/>
      <c r="D81" s="45"/>
      <c r="E81" s="44"/>
      <c r="F81" s="17"/>
      <c r="G81" s="18"/>
      <c r="H81" s="4"/>
    </row>
    <row r="82" spans="3:10" ht="27.75" customHeight="1" x14ac:dyDescent="0.2">
      <c r="C82" s="16"/>
      <c r="D82" s="45"/>
      <c r="E82" s="44"/>
      <c r="F82" s="17"/>
      <c r="G82" s="18"/>
      <c r="H82" s="4"/>
    </row>
    <row r="83" spans="3:10" ht="15.75" x14ac:dyDescent="0.25">
      <c r="C83" s="16"/>
      <c r="D83" s="45"/>
      <c r="E83" s="44"/>
      <c r="F83" s="17"/>
      <c r="G83" s="18"/>
      <c r="H83" s="4"/>
      <c r="J83" s="20"/>
    </row>
    <row r="84" spans="3:10" ht="15.75" x14ac:dyDescent="0.25">
      <c r="C84" s="16"/>
      <c r="D84" s="45"/>
      <c r="E84" s="44"/>
      <c r="F84" s="17"/>
      <c r="G84" s="18"/>
      <c r="H84" s="4"/>
      <c r="J84" s="20"/>
    </row>
    <row r="85" spans="3:10" ht="15" x14ac:dyDescent="0.2">
      <c r="C85" s="16"/>
      <c r="D85" s="45"/>
      <c r="E85" s="44"/>
      <c r="F85" s="17"/>
      <c r="G85" s="18"/>
      <c r="H85" s="4"/>
      <c r="I85" s="53"/>
    </row>
    <row r="86" spans="3:10" ht="15" x14ac:dyDescent="0.2">
      <c r="C86" s="16"/>
      <c r="D86" s="45"/>
      <c r="E86" s="44"/>
      <c r="F86" s="17"/>
      <c r="G86" s="18"/>
      <c r="H86" s="4"/>
      <c r="I86" s="53"/>
    </row>
    <row r="87" spans="3:10" ht="15" x14ac:dyDescent="0.2">
      <c r="C87" s="16"/>
      <c r="D87" s="45"/>
      <c r="E87" s="44"/>
      <c r="F87" s="17"/>
      <c r="G87" s="18"/>
      <c r="H87" s="4"/>
      <c r="I87" s="53"/>
    </row>
    <row r="88" spans="3:10" ht="15" x14ac:dyDescent="0.2">
      <c r="C88" s="16"/>
      <c r="D88" s="45"/>
      <c r="E88" s="44"/>
      <c r="F88" s="17"/>
      <c r="G88" s="18"/>
      <c r="H88" s="4"/>
      <c r="I88" s="53"/>
    </row>
    <row r="89" spans="3:10" ht="15" x14ac:dyDescent="0.2">
      <c r="C89" s="16"/>
      <c r="D89" s="45"/>
      <c r="E89" s="44"/>
      <c r="F89" s="17"/>
      <c r="G89" s="18"/>
      <c r="H89" s="4"/>
      <c r="I89" s="53"/>
    </row>
    <row r="90" spans="3:10" ht="15" x14ac:dyDescent="0.2">
      <c r="C90" s="16"/>
      <c r="D90" s="45"/>
      <c r="E90" s="44"/>
      <c r="F90" s="17"/>
      <c r="G90" s="18"/>
      <c r="H90" s="4"/>
      <c r="I90" s="53"/>
    </row>
    <row r="91" spans="3:10" x14ac:dyDescent="0.2">
      <c r="C91" s="14"/>
      <c r="D91" s="40"/>
      <c r="E91" s="15"/>
      <c r="F91" s="14"/>
      <c r="G91" s="14"/>
      <c r="H91" s="4"/>
      <c r="I91" s="53"/>
    </row>
    <row r="92" spans="3:10" x14ac:dyDescent="0.2">
      <c r="C92" s="14"/>
      <c r="D92" s="40"/>
      <c r="E92" s="15"/>
      <c r="F92" s="14"/>
      <c r="G92" s="14"/>
      <c r="H92" s="4"/>
      <c r="I92" s="53"/>
    </row>
    <row r="93" spans="3:10" x14ac:dyDescent="0.2">
      <c r="C93" s="14"/>
      <c r="D93" s="40"/>
      <c r="E93" s="15"/>
      <c r="F93" s="14"/>
      <c r="G93" s="14"/>
      <c r="H93" s="4"/>
      <c r="I93" s="53"/>
    </row>
    <row r="94" spans="3:10" x14ac:dyDescent="0.2">
      <c r="C94" s="14"/>
      <c r="D94" s="40"/>
      <c r="E94" s="15"/>
      <c r="F94" s="14"/>
      <c r="G94" s="14"/>
      <c r="H94" s="4"/>
      <c r="I94" s="53"/>
    </row>
    <row r="95" spans="3:10" x14ac:dyDescent="0.2">
      <c r="C95" s="14"/>
      <c r="D95" s="40"/>
      <c r="E95" s="15"/>
      <c r="F95" s="14"/>
      <c r="G95" s="14"/>
      <c r="H95" s="4"/>
      <c r="I95" s="56"/>
    </row>
    <row r="96" spans="3:10" x14ac:dyDescent="0.2">
      <c r="C96" s="14"/>
      <c r="D96" s="40"/>
      <c r="E96" s="15"/>
      <c r="F96" s="14"/>
      <c r="G96" s="14"/>
      <c r="H96" s="4"/>
      <c r="I96" s="56"/>
    </row>
    <row r="97" spans="2:9" x14ac:dyDescent="0.2">
      <c r="C97" s="14"/>
      <c r="D97" s="40"/>
      <c r="E97" s="15"/>
      <c r="F97" s="14"/>
      <c r="G97" s="14"/>
      <c r="H97" s="4"/>
      <c r="I97" s="56"/>
    </row>
    <row r="98" spans="2:9" x14ac:dyDescent="0.2">
      <c r="C98" s="14"/>
      <c r="D98" s="40"/>
      <c r="E98" s="15"/>
      <c r="F98" s="14"/>
      <c r="G98" s="14"/>
      <c r="H98" s="4"/>
      <c r="I98" s="56"/>
    </row>
    <row r="99" spans="2:9" x14ac:dyDescent="0.2">
      <c r="C99" s="14"/>
      <c r="D99" s="40"/>
      <c r="E99" s="15"/>
      <c r="F99" s="14"/>
      <c r="G99" s="14"/>
      <c r="H99" s="4"/>
      <c r="I99" s="56"/>
    </row>
    <row r="100" spans="2:9" s="23" customFormat="1" ht="20.25" x14ac:dyDescent="0.3">
      <c r="B100"/>
      <c r="C100"/>
      <c r="D100" s="40"/>
      <c r="E100" s="3"/>
      <c r="F100"/>
      <c r="G100"/>
      <c r="H100" s="4"/>
    </row>
    <row r="101" spans="2:9" s="2" customFormat="1" x14ac:dyDescent="0.2">
      <c r="B101"/>
      <c r="C101"/>
      <c r="D101" s="40"/>
      <c r="E101" s="3"/>
      <c r="F101"/>
      <c r="G101"/>
      <c r="H101" s="4"/>
    </row>
    <row r="102" spans="2:9" x14ac:dyDescent="0.2">
      <c r="D102" s="40"/>
      <c r="E102" s="3"/>
      <c r="H102" s="4"/>
    </row>
    <row r="103" spans="2:9" x14ac:dyDescent="0.2">
      <c r="D103" s="40"/>
      <c r="E103" s="3"/>
      <c r="H103" s="4"/>
    </row>
    <row r="104" spans="2:9" x14ac:dyDescent="0.2">
      <c r="D104" s="40"/>
      <c r="E104" s="3"/>
      <c r="H104" s="4"/>
    </row>
    <row r="105" spans="2:9" x14ac:dyDescent="0.2">
      <c r="D105" s="40"/>
      <c r="E105" s="3"/>
      <c r="H105" s="4"/>
    </row>
    <row r="106" spans="2:9" x14ac:dyDescent="0.2">
      <c r="D106" s="40"/>
      <c r="E106" s="3"/>
      <c r="H106" s="4"/>
    </row>
    <row r="107" spans="2:9" x14ac:dyDescent="0.2">
      <c r="D107" s="40"/>
      <c r="E107" s="3"/>
      <c r="H107" s="4"/>
    </row>
    <row r="108" spans="2:9" x14ac:dyDescent="0.2">
      <c r="D108" s="40"/>
      <c r="E108" s="3"/>
      <c r="H108" s="4"/>
    </row>
    <row r="109" spans="2:9" x14ac:dyDescent="0.2">
      <c r="D109" s="40"/>
      <c r="E109" s="3"/>
      <c r="H109" s="4"/>
    </row>
    <row r="110" spans="2:9" x14ac:dyDescent="0.2">
      <c r="D110" s="40"/>
      <c r="E110" s="3"/>
      <c r="H110" s="4"/>
    </row>
    <row r="111" spans="2:9" x14ac:dyDescent="0.2">
      <c r="D111" s="40"/>
      <c r="E111" s="3"/>
      <c r="H111" s="4"/>
    </row>
    <row r="112" spans="2:9" ht="13.5" customHeight="1" x14ac:dyDescent="0.2">
      <c r="D112" s="40"/>
      <c r="E112" s="3"/>
      <c r="H112" s="4"/>
    </row>
    <row r="113" spans="2:8" x14ac:dyDescent="0.2">
      <c r="D113" s="40"/>
      <c r="E113" s="3"/>
      <c r="H113" s="4"/>
    </row>
    <row r="114" spans="2:8" s="26" customFormat="1" ht="18" x14ac:dyDescent="0.25">
      <c r="B114"/>
      <c r="C114"/>
      <c r="D114" s="40"/>
      <c r="E114" s="3"/>
      <c r="F114"/>
      <c r="G114"/>
      <c r="H114" s="4"/>
    </row>
    <row r="115" spans="2:8" x14ac:dyDescent="0.2">
      <c r="D115" s="40"/>
      <c r="E115" s="3"/>
      <c r="H115" s="4"/>
    </row>
    <row r="116" spans="2:8" ht="54" customHeight="1" x14ac:dyDescent="0.2">
      <c r="D116" s="40"/>
      <c r="E116" s="3"/>
      <c r="H116" s="4"/>
    </row>
    <row r="117" spans="2:8" ht="143.25" customHeight="1" x14ac:dyDescent="0.2">
      <c r="D117" s="40"/>
      <c r="E117" s="3"/>
      <c r="H117" s="4"/>
    </row>
    <row r="118" spans="2:8" x14ac:dyDescent="0.2">
      <c r="D118" s="40"/>
      <c r="E118" s="3"/>
      <c r="H118" s="4"/>
    </row>
    <row r="119" spans="2:8" x14ac:dyDescent="0.2">
      <c r="D119" s="40"/>
      <c r="E119" s="3"/>
      <c r="H119" s="4"/>
    </row>
    <row r="120" spans="2:8" x14ac:dyDescent="0.2">
      <c r="D120" s="40"/>
      <c r="E120" s="3"/>
      <c r="H120" s="4"/>
    </row>
    <row r="121" spans="2:8" ht="209.25" customHeight="1" x14ac:dyDescent="0.2">
      <c r="D121" s="40"/>
      <c r="E121" s="3"/>
      <c r="H121" s="4"/>
    </row>
    <row r="122" spans="2:8" ht="27" customHeight="1" x14ac:dyDescent="0.2">
      <c r="D122" s="40"/>
      <c r="E122" s="3"/>
      <c r="H122" s="4"/>
    </row>
    <row r="123" spans="2:8" ht="29.25" customHeight="1" x14ac:dyDescent="0.2">
      <c r="D123" s="40"/>
      <c r="E123" s="3"/>
      <c r="H123" s="4"/>
    </row>
    <row r="124" spans="2:8" s="1" customFormat="1" x14ac:dyDescent="0.2">
      <c r="B124"/>
      <c r="C124"/>
      <c r="D124" s="40"/>
      <c r="E124" s="3"/>
      <c r="F124"/>
      <c r="G124"/>
      <c r="H124" s="4"/>
    </row>
    <row r="125" spans="2:8" ht="21.75" customHeight="1" x14ac:dyDescent="0.2">
      <c r="D125" s="40"/>
      <c r="E125" s="3"/>
      <c r="H125" s="4"/>
    </row>
    <row r="126" spans="2:8" x14ac:dyDescent="0.2">
      <c r="D126" s="40"/>
      <c r="E126" s="3"/>
      <c r="H126" s="4"/>
    </row>
    <row r="127" spans="2:8" ht="29.25" customHeight="1" x14ac:dyDescent="0.2"/>
    <row r="128" spans="2:8" ht="35.25" customHeight="1" x14ac:dyDescent="0.2"/>
    <row r="129" ht="36" customHeight="1" x14ac:dyDescent="0.2"/>
    <row r="131" ht="32.25" customHeight="1" x14ac:dyDescent="0.2"/>
    <row r="132" ht="36" customHeight="1" x14ac:dyDescent="0.2"/>
    <row r="133" ht="36" customHeight="1" x14ac:dyDescent="0.2"/>
    <row r="134" ht="32.25" customHeight="1" x14ac:dyDescent="0.2"/>
    <row r="135" ht="32.25" customHeight="1" x14ac:dyDescent="0.2"/>
  </sheetData>
  <mergeCells count="10">
    <mergeCell ref="C13:D13"/>
    <mergeCell ref="G13:H13"/>
    <mergeCell ref="G14:H14"/>
    <mergeCell ref="B15:H15"/>
    <mergeCell ref="B16:H16"/>
    <mergeCell ref="F33:G33"/>
    <mergeCell ref="F34:G34"/>
    <mergeCell ref="F35:G35"/>
    <mergeCell ref="F36:G36"/>
    <mergeCell ref="G12:H12"/>
  </mergeCells>
  <printOptions horizontalCentered="1"/>
  <pageMargins left="0.23622047244094491" right="0.23622047244094491" top="0.31496062992125984" bottom="0.51181102362204722" header="0.27559055118110237" footer="0.51181102362204722"/>
  <pageSetup paperSize="17" scale="76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35"/>
  <sheetViews>
    <sheetView showGridLines="0" tabSelected="1" zoomScale="50" zoomScaleNormal="50" zoomScaleSheetLayoutView="50" workbookViewId="0">
      <selection activeCell="E6" sqref="E6"/>
    </sheetView>
  </sheetViews>
  <sheetFormatPr baseColWidth="10" defaultColWidth="11.42578125" defaultRowHeight="12.75" x14ac:dyDescent="0.2"/>
  <cols>
    <col min="1" max="1" width="4.28515625" customWidth="1"/>
    <col min="2" max="2" width="15.42578125" customWidth="1"/>
    <col min="3" max="3" width="91.5703125" customWidth="1"/>
    <col min="4" max="4" width="32.140625" style="21" bestFit="1" customWidth="1"/>
    <col min="5" max="5" width="16.42578125" customWidth="1"/>
    <col min="6" max="6" width="28" customWidth="1"/>
    <col min="7" max="7" width="31.28515625" customWidth="1"/>
    <col min="8" max="8" width="35.140625" customWidth="1"/>
    <col min="9" max="9" width="23.7109375" customWidth="1"/>
    <col min="10" max="10" width="22.7109375" customWidth="1"/>
    <col min="11" max="11" width="20.85546875" customWidth="1"/>
    <col min="12" max="12" width="13.28515625" customWidth="1"/>
    <col min="13" max="13" width="12.5703125" customWidth="1"/>
    <col min="14" max="14" width="11.85546875" customWidth="1"/>
    <col min="15" max="16" width="11.42578125" customWidth="1"/>
    <col min="17" max="17" width="13.42578125" customWidth="1"/>
    <col min="18" max="18" width="12.5703125" customWidth="1"/>
  </cols>
  <sheetData>
    <row r="3" spans="2:9" ht="20.25" x14ac:dyDescent="0.3">
      <c r="C3" s="10" t="s">
        <v>8</v>
      </c>
    </row>
    <row r="4" spans="2:9" ht="20.25" x14ac:dyDescent="0.3">
      <c r="B4" s="11"/>
      <c r="D4" s="34"/>
      <c r="E4" s="14"/>
      <c r="F4" s="25"/>
      <c r="G4" s="25"/>
    </row>
    <row r="5" spans="2:9" ht="20.25" x14ac:dyDescent="0.3">
      <c r="B5" s="11"/>
      <c r="D5" s="34"/>
      <c r="E5" s="41"/>
      <c r="F5" s="11"/>
      <c r="G5" s="11"/>
    </row>
    <row r="6" spans="2:9" ht="20.25" x14ac:dyDescent="0.3">
      <c r="B6" s="11"/>
      <c r="D6" s="34"/>
      <c r="E6" s="41"/>
      <c r="F6" s="11"/>
      <c r="G6" s="11"/>
      <c r="H6" s="4"/>
    </row>
    <row r="7" spans="2:9" ht="20.25" x14ac:dyDescent="0.3">
      <c r="B7" s="11"/>
      <c r="C7" s="11"/>
      <c r="D7" s="35"/>
      <c r="E7" s="49"/>
      <c r="F7" s="11"/>
      <c r="G7" s="11"/>
      <c r="H7" s="4"/>
    </row>
    <row r="8" spans="2:9" ht="18" x14ac:dyDescent="0.25">
      <c r="B8" s="11"/>
      <c r="C8" s="11"/>
      <c r="D8" s="35"/>
      <c r="E8" s="24"/>
      <c r="F8" s="11"/>
      <c r="G8" s="11"/>
      <c r="H8" s="4"/>
    </row>
    <row r="9" spans="2:9" ht="27.75" customHeight="1" x14ac:dyDescent="0.25">
      <c r="B9" s="12"/>
      <c r="C9" s="12"/>
      <c r="D9" s="12"/>
      <c r="E9" s="12"/>
      <c r="F9" s="12"/>
      <c r="G9" s="12"/>
      <c r="H9" s="12"/>
    </row>
    <row r="10" spans="2:9" ht="24.75" customHeight="1" thickBot="1" x14ac:dyDescent="0.45">
      <c r="B10" s="12"/>
      <c r="C10" s="73" t="s">
        <v>12</v>
      </c>
      <c r="D10" s="12"/>
      <c r="E10" s="12"/>
      <c r="F10" s="12"/>
      <c r="G10" s="12"/>
      <c r="H10" s="12"/>
    </row>
    <row r="11" spans="2:9" ht="9" customHeight="1" thickBot="1" x14ac:dyDescent="0.3">
      <c r="B11" s="12"/>
      <c r="C11" s="12"/>
      <c r="D11" s="12"/>
      <c r="E11" s="12"/>
      <c r="F11" s="12"/>
      <c r="G11" s="12"/>
      <c r="H11" s="12"/>
    </row>
    <row r="12" spans="2:9" ht="21" customHeight="1" x14ac:dyDescent="0.3">
      <c r="B12" s="13"/>
      <c r="D12" s="22"/>
      <c r="E12" s="12"/>
      <c r="F12" s="12"/>
      <c r="G12" s="120">
        <f ca="1">TODAY()</f>
        <v>44531</v>
      </c>
      <c r="H12" s="121"/>
    </row>
    <row r="13" spans="2:9" ht="22.5" customHeight="1" thickBot="1" x14ac:dyDescent="0.4">
      <c r="B13" s="72" t="s">
        <v>13</v>
      </c>
      <c r="C13" s="122" t="s">
        <v>21</v>
      </c>
      <c r="D13" s="122"/>
      <c r="E13" s="12"/>
      <c r="F13" s="12"/>
      <c r="G13" s="123" t="s">
        <v>11</v>
      </c>
      <c r="H13" s="124"/>
    </row>
    <row r="14" spans="2:9" ht="18.75" thickBot="1" x14ac:dyDescent="0.3">
      <c r="B14" s="36"/>
      <c r="C14" s="63"/>
      <c r="D14" s="22"/>
      <c r="E14" s="12"/>
      <c r="F14" s="12"/>
      <c r="G14" s="125"/>
      <c r="H14" s="125"/>
    </row>
    <row r="15" spans="2:9" ht="24.75" customHeight="1" thickBot="1" x14ac:dyDescent="0.45">
      <c r="B15" s="126" t="s">
        <v>14</v>
      </c>
      <c r="C15" s="127"/>
      <c r="D15" s="127"/>
      <c r="E15" s="127"/>
      <c r="F15" s="127"/>
      <c r="G15" s="127"/>
      <c r="H15" s="128"/>
    </row>
    <row r="16" spans="2:9" ht="24.75" customHeight="1" thickBot="1" x14ac:dyDescent="0.3">
      <c r="B16" s="129" t="str">
        <f>C13</f>
        <v xml:space="preserve">Estudio estructural para la construccion de Almacen San Luis </v>
      </c>
      <c r="C16" s="130"/>
      <c r="D16" s="130"/>
      <c r="E16" s="130"/>
      <c r="F16" s="130"/>
      <c r="G16" s="130"/>
      <c r="H16" s="131"/>
      <c r="I16" s="64"/>
    </row>
    <row r="17" spans="1:11" s="132" customFormat="1" ht="31.5" customHeight="1" x14ac:dyDescent="0.25">
      <c r="B17" s="133" t="s">
        <v>7</v>
      </c>
      <c r="C17" s="134" t="s">
        <v>0</v>
      </c>
      <c r="D17" s="135" t="s">
        <v>1</v>
      </c>
      <c r="E17" s="134" t="s">
        <v>2</v>
      </c>
      <c r="F17" s="134" t="s">
        <v>3</v>
      </c>
      <c r="G17" s="134" t="s">
        <v>4</v>
      </c>
      <c r="H17" s="136" t="s">
        <v>5</v>
      </c>
    </row>
    <row r="18" spans="1:11" ht="23.25" customHeight="1" x14ac:dyDescent="0.2">
      <c r="B18" s="71">
        <v>1</v>
      </c>
      <c r="C18" s="82" t="s">
        <v>18</v>
      </c>
      <c r="D18" s="48"/>
      <c r="E18" s="28"/>
      <c r="F18" s="29"/>
      <c r="G18" s="29"/>
      <c r="H18" s="38">
        <f>+SUM(G19:G19)</f>
        <v>0</v>
      </c>
    </row>
    <row r="19" spans="1:11" s="102" customFormat="1" ht="68.25" customHeight="1" x14ac:dyDescent="0.2">
      <c r="B19" s="81">
        <f>0.01+B18</f>
        <v>1.01</v>
      </c>
      <c r="C19" s="69" t="s">
        <v>22</v>
      </c>
      <c r="D19" s="70">
        <v>1</v>
      </c>
      <c r="E19" s="70" t="s">
        <v>19</v>
      </c>
      <c r="F19" s="68"/>
      <c r="G19" s="67">
        <f>+F19*D19</f>
        <v>0</v>
      </c>
      <c r="H19" s="103"/>
    </row>
    <row r="20" spans="1:11" ht="21" thickBot="1" x14ac:dyDescent="0.35">
      <c r="B20" s="89"/>
      <c r="C20" s="90" t="s">
        <v>6</v>
      </c>
      <c r="D20" s="91"/>
      <c r="E20" s="92"/>
      <c r="F20" s="93"/>
      <c r="G20" s="94"/>
      <c r="H20" s="95">
        <f>SUM(H18:H19)</f>
        <v>0</v>
      </c>
      <c r="I20" s="108"/>
      <c r="J20" s="108"/>
      <c r="K20" s="108"/>
    </row>
    <row r="21" spans="1:11" s="66" customFormat="1" ht="18.75" thickBot="1" x14ac:dyDescent="0.3">
      <c r="A21"/>
      <c r="B21" s="5"/>
      <c r="C21" s="9"/>
      <c r="D21" s="37"/>
      <c r="E21" s="5"/>
      <c r="F21" s="5"/>
      <c r="G21" s="5"/>
      <c r="H21" s="6"/>
      <c r="I21" s="108"/>
      <c r="J21" s="108"/>
      <c r="K21" s="108"/>
    </row>
    <row r="22" spans="1:11" ht="31.5" customHeight="1" thickBot="1" x14ac:dyDescent="0.35">
      <c r="C22" s="116" t="s">
        <v>15</v>
      </c>
      <c r="D22" s="83"/>
      <c r="E22" s="83"/>
      <c r="F22" s="84">
        <f>+H20</f>
        <v>0</v>
      </c>
      <c r="G22" s="51"/>
      <c r="H22" s="52"/>
      <c r="I22" s="108"/>
      <c r="J22" s="108"/>
      <c r="K22" s="108"/>
    </row>
    <row r="23" spans="1:11" s="66" customFormat="1" ht="28.5" customHeight="1" thickBot="1" x14ac:dyDescent="0.35">
      <c r="A23"/>
      <c r="B23" s="54"/>
      <c r="C23" s="77" t="s">
        <v>16</v>
      </c>
      <c r="D23" s="74">
        <v>18</v>
      </c>
      <c r="E23" s="75" t="s">
        <v>10</v>
      </c>
      <c r="F23" s="76">
        <f>F22*0.18</f>
        <v>0</v>
      </c>
      <c r="G23"/>
      <c r="H23" s="4"/>
      <c r="I23" s="108"/>
      <c r="J23" s="108"/>
      <c r="K23" s="108"/>
    </row>
    <row r="24" spans="1:11" s="66" customFormat="1" ht="20.25" x14ac:dyDescent="0.3">
      <c r="A24"/>
      <c r="B24" s="54"/>
      <c r="C24" s="58"/>
      <c r="D24" s="55"/>
      <c r="E24" s="50"/>
      <c r="F24" s="57"/>
      <c r="G24"/>
      <c r="H24" s="4"/>
      <c r="I24" s="108"/>
      <c r="J24" s="108"/>
      <c r="K24" s="108"/>
    </row>
    <row r="25" spans="1:11" ht="21" thickBot="1" x14ac:dyDescent="0.35">
      <c r="B25" s="54"/>
      <c r="C25" s="60"/>
      <c r="D25" s="61"/>
      <c r="E25" s="59"/>
      <c r="F25" s="62"/>
      <c r="H25" s="4"/>
      <c r="I25" s="108"/>
      <c r="J25" s="108"/>
      <c r="K25" s="108"/>
    </row>
    <row r="26" spans="1:11" s="66" customFormat="1" ht="21" thickBot="1" x14ac:dyDescent="0.35">
      <c r="A26"/>
      <c r="B26" s="80"/>
      <c r="C26" s="85" t="s">
        <v>9</v>
      </c>
      <c r="D26" s="86"/>
      <c r="E26" s="87"/>
      <c r="F26" s="88">
        <f>F22+F23</f>
        <v>0</v>
      </c>
      <c r="G26" s="78"/>
      <c r="H26" s="79"/>
      <c r="I26" s="108"/>
      <c r="J26" s="108"/>
      <c r="K26" s="108"/>
    </row>
    <row r="27" spans="1:11" x14ac:dyDescent="0.2">
      <c r="I27" s="108"/>
      <c r="J27" s="108"/>
      <c r="K27" s="108"/>
    </row>
    <row r="28" spans="1:11" s="108" customFormat="1" ht="20.25" x14ac:dyDescent="0.3">
      <c r="B28" s="80"/>
      <c r="C28" s="109"/>
      <c r="D28" s="110"/>
      <c r="E28" s="111"/>
      <c r="F28" s="112"/>
      <c r="G28" s="78"/>
      <c r="H28" s="79"/>
    </row>
    <row r="29" spans="1:11" s="108" customFormat="1" ht="20.25" x14ac:dyDescent="0.3">
      <c r="B29" s="80"/>
      <c r="C29" s="109"/>
      <c r="D29" s="110"/>
      <c r="E29" s="111"/>
      <c r="F29" s="112"/>
      <c r="G29" s="78"/>
      <c r="H29" s="79"/>
    </row>
    <row r="30" spans="1:11" s="108" customFormat="1" ht="20.25" x14ac:dyDescent="0.3">
      <c r="B30" s="80"/>
      <c r="C30" s="109"/>
      <c r="D30" s="110"/>
      <c r="E30" s="111"/>
      <c r="F30" s="112"/>
      <c r="G30" s="78"/>
      <c r="H30" s="79"/>
    </row>
    <row r="31" spans="1:11" s="108" customFormat="1" ht="20.25" x14ac:dyDescent="0.3">
      <c r="B31" s="80"/>
      <c r="C31" s="109"/>
      <c r="D31" s="110"/>
      <c r="E31" s="111"/>
      <c r="F31" s="112"/>
      <c r="G31" s="78"/>
      <c r="H31" s="79"/>
    </row>
    <row r="32" spans="1:11" s="66" customFormat="1" x14ac:dyDescent="0.2">
      <c r="A32"/>
      <c r="B32" s="2"/>
      <c r="C32" s="2"/>
      <c r="D32" s="37"/>
      <c r="E32" s="7"/>
      <c r="F32" s="5"/>
      <c r="G32" s="5"/>
      <c r="H32" s="6"/>
      <c r="I32"/>
    </row>
    <row r="33" spans="1:9" s="66" customFormat="1" ht="13.5" customHeight="1" x14ac:dyDescent="0.3">
      <c r="A33"/>
      <c r="B33" s="2"/>
      <c r="C33" s="107"/>
      <c r="D33" s="96"/>
      <c r="E33" s="97"/>
      <c r="F33" s="117"/>
      <c r="G33" s="117"/>
      <c r="H33" s="98"/>
      <c r="I33"/>
    </row>
    <row r="34" spans="1:9" s="66" customFormat="1" ht="18" customHeight="1" x14ac:dyDescent="0.3">
      <c r="A34"/>
      <c r="B34" s="11"/>
      <c r="C34" s="114"/>
      <c r="D34" s="98"/>
      <c r="E34" s="98"/>
      <c r="F34" s="118"/>
      <c r="G34" s="118"/>
      <c r="H34" s="99"/>
      <c r="I34"/>
    </row>
    <row r="35" spans="1:9" s="66" customFormat="1" ht="33.75" customHeight="1" x14ac:dyDescent="0.4">
      <c r="A35"/>
      <c r="B35"/>
      <c r="C35" s="115"/>
      <c r="D35" s="98"/>
      <c r="E35" s="98"/>
      <c r="F35" s="119"/>
      <c r="G35" s="119"/>
      <c r="H35" s="100"/>
      <c r="I35"/>
    </row>
    <row r="36" spans="1:9" s="66" customFormat="1" ht="22.5" customHeight="1" x14ac:dyDescent="0.3">
      <c r="A36"/>
      <c r="B36"/>
      <c r="C36" s="113"/>
      <c r="D36" s="98"/>
      <c r="E36" s="98"/>
      <c r="F36" s="117"/>
      <c r="G36" s="117"/>
      <c r="H36" s="101"/>
      <c r="I36"/>
    </row>
    <row r="37" spans="1:9" s="66" customFormat="1" ht="13.5" customHeight="1" x14ac:dyDescent="0.2">
      <c r="A37"/>
      <c r="B37"/>
      <c r="C37"/>
      <c r="D37"/>
      <c r="E37"/>
      <c r="F37"/>
      <c r="G37"/>
      <c r="H37"/>
      <c r="I37"/>
    </row>
    <row r="38" spans="1:9" s="66" customFormat="1" ht="13.5" customHeight="1" x14ac:dyDescent="0.2">
      <c r="A38"/>
      <c r="B38"/>
      <c r="C38"/>
      <c r="D38"/>
      <c r="E38"/>
      <c r="F38"/>
      <c r="G38"/>
      <c r="H38"/>
      <c r="I38"/>
    </row>
    <row r="39" spans="1:9" s="66" customFormat="1" ht="27" customHeight="1" x14ac:dyDescent="0.2">
      <c r="A39"/>
      <c r="B39"/>
      <c r="C39"/>
      <c r="D39"/>
      <c r="E39"/>
      <c r="F39"/>
      <c r="G39"/>
      <c r="H39"/>
      <c r="I39"/>
    </row>
    <row r="40" spans="1:9" ht="27" customHeight="1" x14ac:dyDescent="0.2">
      <c r="D40"/>
    </row>
    <row r="41" spans="1:9" ht="27" customHeight="1" x14ac:dyDescent="0.2">
      <c r="D41"/>
    </row>
    <row r="42" spans="1:9" s="66" customFormat="1" ht="13.5" customHeight="1" x14ac:dyDescent="0.2">
      <c r="A42"/>
      <c r="B42"/>
      <c r="C42"/>
      <c r="D42"/>
      <c r="E42"/>
      <c r="F42"/>
      <c r="G42"/>
      <c r="H42"/>
      <c r="I42"/>
    </row>
    <row r="43" spans="1:9" s="66" customFormat="1" x14ac:dyDescent="0.2">
      <c r="A43"/>
      <c r="B43"/>
      <c r="C43"/>
      <c r="D43"/>
      <c r="E43"/>
      <c r="F43"/>
      <c r="G43"/>
      <c r="H43"/>
      <c r="I43"/>
    </row>
    <row r="44" spans="1:9" s="66" customFormat="1" ht="1.5" customHeight="1" x14ac:dyDescent="0.2">
      <c r="A44"/>
      <c r="B44"/>
      <c r="C44"/>
      <c r="D44"/>
      <c r="E44"/>
      <c r="F44"/>
      <c r="G44"/>
      <c r="H44"/>
      <c r="I44"/>
    </row>
    <row r="45" spans="1:9" x14ac:dyDescent="0.2">
      <c r="D45"/>
    </row>
    <row r="46" spans="1:9" ht="20.25" x14ac:dyDescent="0.3">
      <c r="B46" s="32"/>
      <c r="C46" s="31"/>
      <c r="D46" s="40"/>
      <c r="E46" s="3"/>
      <c r="H46" s="4"/>
    </row>
    <row r="47" spans="1:9" ht="20.25" x14ac:dyDescent="0.3">
      <c r="B47" s="32"/>
      <c r="C47" s="32"/>
      <c r="D47" s="40"/>
      <c r="E47" s="3"/>
      <c r="H47" s="4"/>
    </row>
    <row r="48" spans="1:9" ht="20.25" x14ac:dyDescent="0.3">
      <c r="B48" s="32"/>
      <c r="C48" s="31"/>
      <c r="D48" s="40"/>
      <c r="E48" s="3"/>
      <c r="H48" s="4"/>
    </row>
    <row r="49" spans="2:8" ht="20.25" x14ac:dyDescent="0.3">
      <c r="B49" s="32"/>
      <c r="C49" s="31"/>
      <c r="D49" s="40"/>
      <c r="E49" s="3"/>
      <c r="H49" s="4"/>
    </row>
    <row r="50" spans="2:8" s="66" customFormat="1" ht="20.25" x14ac:dyDescent="0.3">
      <c r="B50" s="32"/>
      <c r="C50" s="31"/>
      <c r="D50" s="40"/>
      <c r="E50" s="3"/>
      <c r="F50"/>
      <c r="G50"/>
      <c r="H50" s="4"/>
    </row>
    <row r="51" spans="2:8" s="66" customFormat="1" ht="63" customHeight="1" x14ac:dyDescent="0.3">
      <c r="B51" s="32"/>
      <c r="C51" s="31"/>
      <c r="D51" s="40"/>
      <c r="E51" s="3"/>
      <c r="F51"/>
      <c r="G51"/>
      <c r="H51" s="4"/>
    </row>
    <row r="52" spans="2:8" ht="20.25" x14ac:dyDescent="0.3">
      <c r="B52" s="31"/>
      <c r="C52" s="39"/>
      <c r="D52" s="40"/>
      <c r="E52" s="3"/>
      <c r="H52" s="4"/>
    </row>
    <row r="53" spans="2:8" s="66" customFormat="1" ht="20.25" x14ac:dyDescent="0.3">
      <c r="B53" s="41"/>
      <c r="C53" s="49"/>
      <c r="D53" s="42"/>
      <c r="E53" s="26"/>
      <c r="F53" s="26"/>
      <c r="G53" s="26"/>
      <c r="H53" s="27"/>
    </row>
    <row r="54" spans="2:8" s="66" customFormat="1" ht="26.25" customHeight="1" x14ac:dyDescent="0.3">
      <c r="B54"/>
      <c r="C54" s="49"/>
      <c r="D54" s="40"/>
      <c r="E54" s="3"/>
      <c r="F54"/>
      <c r="G54"/>
      <c r="H54" s="4"/>
    </row>
    <row r="55" spans="2:8" ht="18" x14ac:dyDescent="0.25">
      <c r="B55" s="8"/>
      <c r="D55" s="40"/>
      <c r="E55" s="3"/>
      <c r="H55" s="4"/>
    </row>
    <row r="56" spans="2:8" ht="23.25" x14ac:dyDescent="0.35">
      <c r="C56" s="33"/>
      <c r="D56" s="40"/>
      <c r="E56" s="3"/>
      <c r="H56" s="4"/>
    </row>
    <row r="57" spans="2:8" ht="14.25" x14ac:dyDescent="0.2">
      <c r="C57" s="30"/>
      <c r="D57" s="40"/>
      <c r="E57" s="3"/>
      <c r="H57" s="4"/>
    </row>
    <row r="58" spans="2:8" ht="14.25" x14ac:dyDescent="0.2">
      <c r="C58" s="30"/>
      <c r="D58" s="40"/>
      <c r="E58" s="3"/>
      <c r="H58" s="4"/>
    </row>
    <row r="59" spans="2:8" x14ac:dyDescent="0.2">
      <c r="D59" s="40"/>
      <c r="E59" s="3"/>
      <c r="H59" s="4"/>
    </row>
    <row r="60" spans="2:8" ht="46.5" x14ac:dyDescent="0.7">
      <c r="D60" s="65"/>
      <c r="E60" s="3"/>
      <c r="H60" s="4"/>
    </row>
    <row r="61" spans="2:8" x14ac:dyDescent="0.2">
      <c r="D61" s="40"/>
      <c r="E61" s="3"/>
      <c r="H61" s="4"/>
    </row>
    <row r="62" spans="2:8" x14ac:dyDescent="0.2">
      <c r="D62" s="40"/>
      <c r="E62" s="3"/>
      <c r="H62" s="4"/>
    </row>
    <row r="63" spans="2:8" s="66" customFormat="1" x14ac:dyDescent="0.2">
      <c r="B63"/>
      <c r="C63"/>
      <c r="D63" s="40"/>
      <c r="E63" s="3"/>
      <c r="F63"/>
      <c r="G63"/>
      <c r="H63" s="4"/>
    </row>
    <row r="64" spans="2:8" ht="63.75" customHeight="1" x14ac:dyDescent="0.2">
      <c r="D64" s="40"/>
      <c r="E64" s="3"/>
      <c r="H64" s="4"/>
    </row>
    <row r="65" spans="2:11" x14ac:dyDescent="0.2">
      <c r="D65" s="40"/>
      <c r="E65" s="3"/>
      <c r="H65" s="4"/>
    </row>
    <row r="66" spans="2:11" x14ac:dyDescent="0.2">
      <c r="D66" s="40"/>
      <c r="E66" s="3"/>
      <c r="H66" s="4"/>
    </row>
    <row r="67" spans="2:11" x14ac:dyDescent="0.2">
      <c r="D67" s="40"/>
      <c r="E67" s="3"/>
      <c r="H67" s="4"/>
    </row>
    <row r="68" spans="2:11" x14ac:dyDescent="0.2">
      <c r="D68" s="40"/>
      <c r="E68" s="3"/>
      <c r="H68" s="4"/>
    </row>
    <row r="69" spans="2:11" x14ac:dyDescent="0.2">
      <c r="D69" s="40"/>
      <c r="E69" s="3"/>
      <c r="H69" s="4"/>
    </row>
    <row r="70" spans="2:11" x14ac:dyDescent="0.2">
      <c r="D70" s="40"/>
      <c r="E70" s="3"/>
      <c r="H70" s="4"/>
    </row>
    <row r="71" spans="2:11" x14ac:dyDescent="0.2">
      <c r="D71" s="40"/>
      <c r="E71" s="3"/>
      <c r="H71" s="4"/>
    </row>
    <row r="72" spans="2:11" x14ac:dyDescent="0.2">
      <c r="D72" s="40"/>
      <c r="E72" s="3"/>
      <c r="H72" s="4"/>
    </row>
    <row r="73" spans="2:11" x14ac:dyDescent="0.2">
      <c r="C73" s="14"/>
      <c r="D73" s="40"/>
      <c r="E73" s="15"/>
      <c r="F73" s="14"/>
      <c r="G73" s="14"/>
      <c r="H73" s="4"/>
    </row>
    <row r="74" spans="2:11" s="66" customFormat="1" ht="15" x14ac:dyDescent="0.2">
      <c r="B74"/>
      <c r="C74" s="16"/>
      <c r="D74" s="43"/>
      <c r="E74" s="44"/>
      <c r="F74" s="17"/>
      <c r="G74" s="18"/>
      <c r="H74" s="4"/>
    </row>
    <row r="75" spans="2:11" ht="15" x14ac:dyDescent="0.2">
      <c r="C75" s="16"/>
      <c r="D75" s="45"/>
      <c r="E75" s="44"/>
      <c r="F75" s="17"/>
      <c r="G75" s="18"/>
      <c r="H75" s="4"/>
    </row>
    <row r="76" spans="2:11" ht="15" x14ac:dyDescent="0.2">
      <c r="C76" s="16"/>
      <c r="D76" s="45"/>
      <c r="E76" s="44"/>
      <c r="F76" s="17"/>
      <c r="G76" s="18"/>
      <c r="H76" s="4"/>
    </row>
    <row r="77" spans="2:11" s="19" customFormat="1" ht="20.25" x14ac:dyDescent="0.3">
      <c r="B77"/>
      <c r="C77" s="16"/>
      <c r="D77" s="45"/>
      <c r="E77" s="44"/>
      <c r="F77" s="17"/>
      <c r="G77" s="18"/>
      <c r="H77" s="4"/>
      <c r="I77" s="46"/>
      <c r="J77" s="46"/>
    </row>
    <row r="78" spans="2:11" s="19" customFormat="1" ht="18.75" customHeight="1" x14ac:dyDescent="0.3">
      <c r="B78"/>
      <c r="C78" s="16"/>
      <c r="D78" s="45"/>
      <c r="E78" s="44"/>
      <c r="F78" s="17"/>
      <c r="G78" s="18"/>
      <c r="H78" s="4"/>
      <c r="I78" s="46"/>
      <c r="J78" s="46"/>
    </row>
    <row r="79" spans="2:11" s="19" customFormat="1" ht="20.25" x14ac:dyDescent="0.3">
      <c r="B79"/>
      <c r="C79" s="16"/>
      <c r="D79" s="45"/>
      <c r="E79" s="44"/>
      <c r="F79" s="17"/>
      <c r="G79" s="18"/>
      <c r="H79" s="4"/>
      <c r="I79" s="46"/>
      <c r="J79" s="46"/>
    </row>
    <row r="80" spans="2:11" s="19" customFormat="1" ht="27" customHeight="1" x14ac:dyDescent="0.3">
      <c r="B80"/>
      <c r="C80" s="16"/>
      <c r="D80" s="45"/>
      <c r="E80" s="44"/>
      <c r="F80" s="17"/>
      <c r="G80" s="18"/>
      <c r="H80" s="4"/>
      <c r="K80" s="47"/>
    </row>
    <row r="81" spans="3:10" ht="21.75" customHeight="1" x14ac:dyDescent="0.2">
      <c r="C81" s="16"/>
      <c r="D81" s="45"/>
      <c r="E81" s="44"/>
      <c r="F81" s="17"/>
      <c r="G81" s="18"/>
      <c r="H81" s="4"/>
    </row>
    <row r="82" spans="3:10" ht="27.75" customHeight="1" x14ac:dyDescent="0.2">
      <c r="C82" s="16"/>
      <c r="D82" s="45"/>
      <c r="E82" s="44"/>
      <c r="F82" s="17"/>
      <c r="G82" s="18"/>
      <c r="H82" s="4"/>
    </row>
    <row r="83" spans="3:10" ht="15.75" x14ac:dyDescent="0.25">
      <c r="C83" s="16"/>
      <c r="D83" s="45"/>
      <c r="E83" s="44"/>
      <c r="F83" s="17"/>
      <c r="G83" s="18"/>
      <c r="H83" s="4"/>
      <c r="J83" s="20"/>
    </row>
    <row r="84" spans="3:10" ht="15.75" x14ac:dyDescent="0.25">
      <c r="C84" s="16"/>
      <c r="D84" s="45"/>
      <c r="E84" s="44"/>
      <c r="F84" s="17"/>
      <c r="G84" s="18"/>
      <c r="H84" s="4"/>
      <c r="J84" s="20"/>
    </row>
    <row r="85" spans="3:10" ht="15" x14ac:dyDescent="0.2">
      <c r="C85" s="16"/>
      <c r="D85" s="45"/>
      <c r="E85" s="44"/>
      <c r="F85" s="17"/>
      <c r="G85" s="18"/>
      <c r="H85" s="4"/>
      <c r="I85" s="53"/>
    </row>
    <row r="86" spans="3:10" ht="15" x14ac:dyDescent="0.2">
      <c r="C86" s="16"/>
      <c r="D86" s="45"/>
      <c r="E86" s="44"/>
      <c r="F86" s="17"/>
      <c r="G86" s="18"/>
      <c r="H86" s="4"/>
      <c r="I86" s="53"/>
    </row>
    <row r="87" spans="3:10" ht="15" x14ac:dyDescent="0.2">
      <c r="C87" s="16"/>
      <c r="D87" s="45"/>
      <c r="E87" s="44"/>
      <c r="F87" s="17"/>
      <c r="G87" s="18"/>
      <c r="H87" s="4"/>
      <c r="I87" s="53"/>
    </row>
    <row r="88" spans="3:10" ht="15" x14ac:dyDescent="0.2">
      <c r="C88" s="16"/>
      <c r="D88" s="45"/>
      <c r="E88" s="44"/>
      <c r="F88" s="17"/>
      <c r="G88" s="18"/>
      <c r="H88" s="4"/>
      <c r="I88" s="53"/>
    </row>
    <row r="89" spans="3:10" ht="15" x14ac:dyDescent="0.2">
      <c r="C89" s="16"/>
      <c r="D89" s="45"/>
      <c r="E89" s="44"/>
      <c r="F89" s="17"/>
      <c r="G89" s="18"/>
      <c r="H89" s="4"/>
      <c r="I89" s="53"/>
    </row>
    <row r="90" spans="3:10" ht="15" x14ac:dyDescent="0.2">
      <c r="C90" s="16"/>
      <c r="D90" s="45"/>
      <c r="E90" s="44"/>
      <c r="F90" s="17"/>
      <c r="G90" s="18"/>
      <c r="H90" s="4"/>
      <c r="I90" s="53"/>
    </row>
    <row r="91" spans="3:10" x14ac:dyDescent="0.2">
      <c r="C91" s="14"/>
      <c r="D91" s="40"/>
      <c r="E91" s="15"/>
      <c r="F91" s="14"/>
      <c r="G91" s="14"/>
      <c r="H91" s="4"/>
      <c r="I91" s="53"/>
    </row>
    <row r="92" spans="3:10" x14ac:dyDescent="0.2">
      <c r="C92" s="14"/>
      <c r="D92" s="40"/>
      <c r="E92" s="15"/>
      <c r="F92" s="14"/>
      <c r="G92" s="14"/>
      <c r="H92" s="4"/>
      <c r="I92" s="53"/>
    </row>
    <row r="93" spans="3:10" x14ac:dyDescent="0.2">
      <c r="C93" s="14"/>
      <c r="D93" s="40"/>
      <c r="E93" s="15"/>
      <c r="F93" s="14"/>
      <c r="G93" s="14"/>
      <c r="H93" s="4"/>
      <c r="I93" s="53"/>
    </row>
    <row r="94" spans="3:10" x14ac:dyDescent="0.2">
      <c r="C94" s="14"/>
      <c r="D94" s="40"/>
      <c r="E94" s="15"/>
      <c r="F94" s="14"/>
      <c r="G94" s="14"/>
      <c r="H94" s="4"/>
      <c r="I94" s="53"/>
    </row>
    <row r="95" spans="3:10" x14ac:dyDescent="0.2">
      <c r="C95" s="14"/>
      <c r="D95" s="40"/>
      <c r="E95" s="15"/>
      <c r="F95" s="14"/>
      <c r="G95" s="14"/>
      <c r="H95" s="4"/>
      <c r="I95" s="56"/>
    </row>
    <row r="96" spans="3:10" x14ac:dyDescent="0.2">
      <c r="C96" s="14"/>
      <c r="D96" s="40"/>
      <c r="E96" s="15"/>
      <c r="F96" s="14"/>
      <c r="G96" s="14"/>
      <c r="H96" s="4"/>
      <c r="I96" s="56"/>
    </row>
    <row r="97" spans="2:9" x14ac:dyDescent="0.2">
      <c r="C97" s="14"/>
      <c r="D97" s="40"/>
      <c r="E97" s="15"/>
      <c r="F97" s="14"/>
      <c r="G97" s="14"/>
      <c r="H97" s="4"/>
      <c r="I97" s="56"/>
    </row>
    <row r="98" spans="2:9" x14ac:dyDescent="0.2">
      <c r="C98" s="14"/>
      <c r="D98" s="40"/>
      <c r="E98" s="15"/>
      <c r="F98" s="14"/>
      <c r="G98" s="14"/>
      <c r="H98" s="4"/>
      <c r="I98" s="56"/>
    </row>
    <row r="99" spans="2:9" x14ac:dyDescent="0.2">
      <c r="C99" s="14"/>
      <c r="D99" s="40"/>
      <c r="E99" s="15"/>
      <c r="F99" s="14"/>
      <c r="G99" s="14"/>
      <c r="H99" s="4"/>
      <c r="I99" s="56"/>
    </row>
    <row r="100" spans="2:9" s="23" customFormat="1" ht="20.25" x14ac:dyDescent="0.3">
      <c r="B100"/>
      <c r="C100"/>
      <c r="D100" s="40"/>
      <c r="E100" s="3"/>
      <c r="F100"/>
      <c r="G100"/>
      <c r="H100" s="4"/>
    </row>
    <row r="101" spans="2:9" s="2" customFormat="1" x14ac:dyDescent="0.2">
      <c r="B101"/>
      <c r="C101"/>
      <c r="D101" s="40"/>
      <c r="E101" s="3"/>
      <c r="F101"/>
      <c r="G101"/>
      <c r="H101" s="4"/>
    </row>
    <row r="102" spans="2:9" x14ac:dyDescent="0.2">
      <c r="D102" s="40"/>
      <c r="E102" s="3"/>
      <c r="H102" s="4"/>
    </row>
    <row r="103" spans="2:9" x14ac:dyDescent="0.2">
      <c r="D103" s="40"/>
      <c r="E103" s="3"/>
      <c r="H103" s="4"/>
    </row>
    <row r="104" spans="2:9" x14ac:dyDescent="0.2">
      <c r="D104" s="40"/>
      <c r="E104" s="3"/>
      <c r="H104" s="4"/>
    </row>
    <row r="105" spans="2:9" x14ac:dyDescent="0.2">
      <c r="D105" s="40"/>
      <c r="E105" s="3"/>
      <c r="H105" s="4"/>
    </row>
    <row r="106" spans="2:9" x14ac:dyDescent="0.2">
      <c r="D106" s="40"/>
      <c r="E106" s="3"/>
      <c r="H106" s="4"/>
    </row>
    <row r="107" spans="2:9" x14ac:dyDescent="0.2">
      <c r="D107" s="40"/>
      <c r="E107" s="3"/>
      <c r="H107" s="4"/>
    </row>
    <row r="108" spans="2:9" x14ac:dyDescent="0.2">
      <c r="D108" s="40"/>
      <c r="E108" s="3"/>
      <c r="H108" s="4"/>
    </row>
    <row r="109" spans="2:9" x14ac:dyDescent="0.2">
      <c r="D109" s="40"/>
      <c r="E109" s="3"/>
      <c r="H109" s="4"/>
    </row>
    <row r="110" spans="2:9" x14ac:dyDescent="0.2">
      <c r="D110" s="40"/>
      <c r="E110" s="3"/>
      <c r="H110" s="4"/>
    </row>
    <row r="111" spans="2:9" x14ac:dyDescent="0.2">
      <c r="D111" s="40"/>
      <c r="E111" s="3"/>
      <c r="H111" s="4"/>
    </row>
    <row r="112" spans="2:9" ht="13.5" customHeight="1" x14ac:dyDescent="0.2">
      <c r="D112" s="40"/>
      <c r="E112" s="3"/>
      <c r="H112" s="4"/>
    </row>
    <row r="113" spans="2:8" x14ac:dyDescent="0.2">
      <c r="D113" s="40"/>
      <c r="E113" s="3"/>
      <c r="H113" s="4"/>
    </row>
    <row r="114" spans="2:8" s="26" customFormat="1" ht="18" x14ac:dyDescent="0.25">
      <c r="B114"/>
      <c r="C114"/>
      <c r="D114" s="40"/>
      <c r="E114" s="3"/>
      <c r="F114"/>
      <c r="G114"/>
      <c r="H114" s="4"/>
    </row>
    <row r="115" spans="2:8" x14ac:dyDescent="0.2">
      <c r="D115" s="40"/>
      <c r="E115" s="3"/>
      <c r="H115" s="4"/>
    </row>
    <row r="116" spans="2:8" ht="54" customHeight="1" x14ac:dyDescent="0.2">
      <c r="D116" s="40"/>
      <c r="E116" s="3"/>
      <c r="H116" s="4"/>
    </row>
    <row r="117" spans="2:8" ht="143.25" customHeight="1" x14ac:dyDescent="0.2">
      <c r="D117" s="40"/>
      <c r="E117" s="3"/>
      <c r="H117" s="4"/>
    </row>
    <row r="118" spans="2:8" x14ac:dyDescent="0.2">
      <c r="D118" s="40"/>
      <c r="E118" s="3"/>
      <c r="H118" s="4"/>
    </row>
    <row r="119" spans="2:8" x14ac:dyDescent="0.2">
      <c r="D119" s="40"/>
      <c r="E119" s="3"/>
      <c r="H119" s="4"/>
    </row>
    <row r="120" spans="2:8" x14ac:dyDescent="0.2">
      <c r="D120" s="40"/>
      <c r="E120" s="3"/>
      <c r="H120" s="4"/>
    </row>
    <row r="121" spans="2:8" ht="209.25" customHeight="1" x14ac:dyDescent="0.2">
      <c r="D121" s="40"/>
      <c r="E121" s="3"/>
      <c r="H121" s="4"/>
    </row>
    <row r="122" spans="2:8" ht="27" customHeight="1" x14ac:dyDescent="0.2">
      <c r="D122" s="40"/>
      <c r="E122" s="3"/>
      <c r="H122" s="4"/>
    </row>
    <row r="123" spans="2:8" ht="29.25" customHeight="1" x14ac:dyDescent="0.2">
      <c r="D123" s="40"/>
      <c r="E123" s="3"/>
      <c r="H123" s="4"/>
    </row>
    <row r="124" spans="2:8" s="1" customFormat="1" x14ac:dyDescent="0.2">
      <c r="B124"/>
      <c r="C124"/>
      <c r="D124" s="40"/>
      <c r="E124" s="3"/>
      <c r="F124"/>
      <c r="G124"/>
      <c r="H124" s="4"/>
    </row>
    <row r="125" spans="2:8" ht="21.75" customHeight="1" x14ac:dyDescent="0.2">
      <c r="D125" s="40"/>
      <c r="E125" s="3"/>
      <c r="H125" s="4"/>
    </row>
    <row r="126" spans="2:8" x14ac:dyDescent="0.2">
      <c r="D126" s="40"/>
      <c r="E126" s="3"/>
      <c r="H126" s="4"/>
    </row>
    <row r="127" spans="2:8" ht="29.25" customHeight="1" x14ac:dyDescent="0.2"/>
    <row r="128" spans="2:8" ht="35.25" customHeight="1" x14ac:dyDescent="0.2"/>
    <row r="129" ht="36" customHeight="1" x14ac:dyDescent="0.2"/>
    <row r="131" ht="32.25" customHeight="1" x14ac:dyDescent="0.2"/>
    <row r="132" ht="36" customHeight="1" x14ac:dyDescent="0.2"/>
    <row r="133" ht="36" customHeight="1" x14ac:dyDescent="0.2"/>
    <row r="134" ht="32.25" customHeight="1" x14ac:dyDescent="0.2"/>
    <row r="135" ht="32.25" customHeight="1" x14ac:dyDescent="0.2"/>
  </sheetData>
  <mergeCells count="10">
    <mergeCell ref="F33:G33"/>
    <mergeCell ref="F34:G34"/>
    <mergeCell ref="F35:G35"/>
    <mergeCell ref="F36:G36"/>
    <mergeCell ref="G12:H12"/>
    <mergeCell ref="C13:D13"/>
    <mergeCell ref="G13:H13"/>
    <mergeCell ref="G14:H14"/>
    <mergeCell ref="B15:H15"/>
    <mergeCell ref="B16:H16"/>
  </mergeCells>
  <printOptions horizontalCentered="1"/>
  <pageMargins left="0.23622047244094491" right="0.23622047244094491" top="0.31496062992125984" bottom="0.51181102362204722" header="0.27559055118110237" footer="0.51181102362204722"/>
  <pageSetup paperSize="17" scale="76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Estudio de suelo</vt:lpstr>
      <vt:lpstr>Estudio estructural</vt:lpstr>
      <vt:lpstr>'Estudio de suelo'!Área_de_impresión</vt:lpstr>
      <vt:lpstr>'Estudio estructural'!Área_de_impresión</vt:lpstr>
      <vt:lpstr>'Estudio de suelo'!Excel_BuiltIn_Print_Area_1</vt:lpstr>
      <vt:lpstr>'Estudio estructural'!Excel_BuiltIn_Print_Area_1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Maria Victoria Santana Alvarez</cp:lastModifiedBy>
  <cp:revision>1</cp:revision>
  <cp:lastPrinted>2021-10-07T21:06:44Z</cp:lastPrinted>
  <dcterms:created xsi:type="dcterms:W3CDTF">1996-10-14T23:33:28Z</dcterms:created>
  <dcterms:modified xsi:type="dcterms:W3CDTF">2021-12-01T19:48:09Z</dcterms:modified>
</cp:coreProperties>
</file>